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75" windowWidth="10725" windowHeight="5415" activeTab="0"/>
  </bookViews>
  <sheets>
    <sheet name="SINGOLO" sheetId="1" r:id="rId1"/>
  </sheets>
  <definedNames/>
  <calcPr fullCalcOnLoad="1"/>
</workbook>
</file>

<file path=xl/sharedStrings.xml><?xml version="1.0" encoding="utf-8"?>
<sst xmlns="http://schemas.openxmlformats.org/spreadsheetml/2006/main" count="180" uniqueCount="117">
  <si>
    <t>NOME</t>
  </si>
  <si>
    <t>COGNOME</t>
  </si>
  <si>
    <t>CAT.</t>
  </si>
  <si>
    <t>TESSERA</t>
  </si>
  <si>
    <t>GAME</t>
  </si>
  <si>
    <t>MEDIA SCRATCH</t>
  </si>
  <si>
    <t>A.S. TEAM</t>
  </si>
  <si>
    <t>TOTALE SCRATCH</t>
  </si>
  <si>
    <t>0601156</t>
  </si>
  <si>
    <t>0601157</t>
  </si>
  <si>
    <t>0601153</t>
  </si>
  <si>
    <t>2102073</t>
  </si>
  <si>
    <t>2102018</t>
  </si>
  <si>
    <t>0802134</t>
  </si>
  <si>
    <t>0802334</t>
  </si>
  <si>
    <t>0802135</t>
  </si>
  <si>
    <t>0502763</t>
  </si>
  <si>
    <t>0502758</t>
  </si>
  <si>
    <t>0702031</t>
  </si>
  <si>
    <t>0702849</t>
  </si>
  <si>
    <t>0702848</t>
  </si>
  <si>
    <t>0601166</t>
  </si>
  <si>
    <t>0602667</t>
  </si>
  <si>
    <t>M</t>
  </si>
  <si>
    <t>F</t>
  </si>
  <si>
    <t xml:space="preserve"> </t>
  </si>
  <si>
    <t>HDCP</t>
  </si>
  <si>
    <t>TOTALE HDCP</t>
  </si>
  <si>
    <t>MEDIA HDCP</t>
  </si>
  <si>
    <t xml:space="preserve"> A.S.S. Forlì</t>
  </si>
  <si>
    <t xml:space="preserve"> C.S.S. Faenza</t>
  </si>
  <si>
    <t xml:space="preserve"> G.S. ENS Latina</t>
  </si>
  <si>
    <t xml:space="preserve"> G.S. ENS Venezia</t>
  </si>
  <si>
    <t xml:space="preserve"> G.S.S. Trieste</t>
  </si>
  <si>
    <t xml:space="preserve"> U.C.S.S. Cavensi SA</t>
  </si>
  <si>
    <t>Giuseppe</t>
  </si>
  <si>
    <t>Enrico</t>
  </si>
  <si>
    <t>Nadir</t>
  </si>
  <si>
    <t>Domenico</t>
  </si>
  <si>
    <t>Raffaele</t>
  </si>
  <si>
    <t>Salvatore</t>
  </si>
  <si>
    <t>Vincenzo</t>
  </si>
  <si>
    <t>Alessia</t>
  </si>
  <si>
    <t>Moreno</t>
  </si>
  <si>
    <t>Marco</t>
  </si>
  <si>
    <t>Fabio</t>
  </si>
  <si>
    <t>Orazio</t>
  </si>
  <si>
    <t>Anna Maria</t>
  </si>
  <si>
    <t>Giuseppa</t>
  </si>
  <si>
    <t xml:space="preserve">Davide </t>
  </si>
  <si>
    <t>Andrea</t>
  </si>
  <si>
    <t>Assunta</t>
  </si>
  <si>
    <t>Anna</t>
  </si>
  <si>
    <t>Emma</t>
  </si>
  <si>
    <t>Giancarlo</t>
  </si>
  <si>
    <t>Claudio</t>
  </si>
  <si>
    <t>Gianni</t>
  </si>
  <si>
    <t>Francesco</t>
  </si>
  <si>
    <t xml:space="preserve">Carlo </t>
  </si>
  <si>
    <t>Giovanni</t>
  </si>
  <si>
    <t>Michele</t>
  </si>
  <si>
    <t>Diego</t>
  </si>
  <si>
    <t>Adriano</t>
  </si>
  <si>
    <t>Panelli</t>
  </si>
  <si>
    <t>Salvati</t>
  </si>
  <si>
    <t>Tronchi</t>
  </si>
  <si>
    <t>Giacubbo</t>
  </si>
  <si>
    <t>Giorgio</t>
  </si>
  <si>
    <t>Gallo</t>
  </si>
  <si>
    <t>Alfinito</t>
  </si>
  <si>
    <t>Cirillo</t>
  </si>
  <si>
    <t>Bucciol</t>
  </si>
  <si>
    <t>Tagliata</t>
  </si>
  <si>
    <t>Frandoli</t>
  </si>
  <si>
    <t>Carafa</t>
  </si>
  <si>
    <t>Zardi</t>
  </si>
  <si>
    <t>Torrisi</t>
  </si>
  <si>
    <t>Sacchi</t>
  </si>
  <si>
    <t>Foglia</t>
  </si>
  <si>
    <t>Salzano</t>
  </si>
  <si>
    <t>David</t>
  </si>
  <si>
    <t>Littamè</t>
  </si>
  <si>
    <t>Magnetti</t>
  </si>
  <si>
    <t>Meneghel</t>
  </si>
  <si>
    <t>Mottaran</t>
  </si>
  <si>
    <t>Rosanis</t>
  </si>
  <si>
    <t>Esposito</t>
  </si>
  <si>
    <t>Gizzi</t>
  </si>
  <si>
    <t>Manca</t>
  </si>
  <si>
    <t>Vaccariello</t>
  </si>
  <si>
    <t>Lopez</t>
  </si>
  <si>
    <t>Camassa</t>
  </si>
  <si>
    <t>Palma</t>
  </si>
  <si>
    <t>Perez</t>
  </si>
  <si>
    <t>0601154</t>
  </si>
  <si>
    <t>0801272</t>
  </si>
  <si>
    <t>1603065</t>
  </si>
  <si>
    <t>0601160</t>
  </si>
  <si>
    <t>0601167</t>
  </si>
  <si>
    <t>0503591</t>
  </si>
  <si>
    <t>0501263</t>
  </si>
  <si>
    <t>1302034</t>
  </si>
  <si>
    <t>2103065</t>
  </si>
  <si>
    <t>2102295</t>
  </si>
  <si>
    <t>0501922</t>
  </si>
  <si>
    <t>0501923</t>
  </si>
  <si>
    <t>0503500</t>
  </si>
  <si>
    <t>0501921</t>
  </si>
  <si>
    <t>1401570</t>
  </si>
  <si>
    <t>1403173</t>
  </si>
  <si>
    <t>1403652</t>
  </si>
  <si>
    <t>1401573</t>
  </si>
  <si>
    <t xml:space="preserve"> P.S.P. Napoli</t>
  </si>
  <si>
    <t xml:space="preserve"> U.S.A.M. Brindisi</t>
  </si>
  <si>
    <t>Torre del Greco (NA) - 26 Settembre 2009</t>
  </si>
  <si>
    <t>Singolo</t>
  </si>
  <si>
    <t>Campionato Italiano di Bowling - Coppa Italia 2009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</si>
</sst>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8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8"/>
      <color theme="8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2" fontId="0" fillId="0" borderId="0" xfId="0" applyNumberFormat="1" applyFill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23" xfId="0" applyFon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0" xfId="0" applyBorder="1" applyAlignment="1">
      <alignment/>
    </xf>
    <xf numFmtId="49" fontId="0" fillId="0" borderId="23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2" fillId="33" borderId="0" xfId="0" applyFont="1" applyFill="1" applyAlignment="1">
      <alignment horizontal="center"/>
    </xf>
    <xf numFmtId="2" fontId="2" fillId="33" borderId="0" xfId="0" applyNumberFormat="1" applyFont="1" applyFill="1" applyAlignment="1">
      <alignment horizontal="center"/>
    </xf>
    <xf numFmtId="0" fontId="44" fillId="33" borderId="0" xfId="0" applyFont="1" applyFill="1" applyAlignment="1">
      <alignment vertical="center"/>
    </xf>
    <xf numFmtId="22" fontId="0" fillId="33" borderId="0" xfId="0" applyNumberFormat="1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49" fontId="0" fillId="0" borderId="37" xfId="0" applyNumberFormat="1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right"/>
    </xf>
    <xf numFmtId="2" fontId="2" fillId="0" borderId="25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22" fontId="0" fillId="33" borderId="0" xfId="0" applyNumberFormat="1" applyFill="1" applyAlignment="1">
      <alignment horizontal="left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22" fontId="8" fillId="33" borderId="0" xfId="0" applyNumberFormat="1" applyFont="1" applyFill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28575</xdr:colOff>
      <xdr:row>12</xdr:row>
      <xdr:rowOff>47625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3533775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28575</xdr:colOff>
      <xdr:row>12</xdr:row>
      <xdr:rowOff>47625</xdr:rowOff>
    </xdr:from>
    <xdr:ext cx="76200" cy="200025"/>
    <xdr:sp>
      <xdr:nvSpPr>
        <xdr:cNvPr id="2" name="Text Box 1"/>
        <xdr:cNvSpPr txBox="1">
          <a:spLocks noChangeArrowheads="1"/>
        </xdr:cNvSpPr>
      </xdr:nvSpPr>
      <xdr:spPr>
        <a:xfrm>
          <a:off x="4486275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17</xdr:col>
      <xdr:colOff>514350</xdr:colOff>
      <xdr:row>6</xdr:row>
      <xdr:rowOff>104775</xdr:rowOff>
    </xdr:from>
    <xdr:to>
      <xdr:col>19</xdr:col>
      <xdr:colOff>419100</xdr:colOff>
      <xdr:row>12</xdr:row>
      <xdr:rowOff>57150</xdr:rowOff>
    </xdr:to>
    <xdr:pic>
      <xdr:nvPicPr>
        <xdr:cNvPr id="3" name="Picture 2" descr="premi il tasto sx del mouse per salvare il logo e inserirlo nei vostri documen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1076325"/>
          <a:ext cx="12192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5</xdr:row>
      <xdr:rowOff>123825</xdr:rowOff>
    </xdr:from>
    <xdr:to>
      <xdr:col>3</xdr:col>
      <xdr:colOff>419100</xdr:colOff>
      <xdr:row>12</xdr:row>
      <xdr:rowOff>76200</xdr:rowOff>
    </xdr:to>
    <xdr:pic>
      <xdr:nvPicPr>
        <xdr:cNvPr id="4" name="Immagine 4" descr="Torr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5875" y="933450"/>
          <a:ext cx="1685925" cy="1304925"/>
        </a:xfrm>
        <a:prstGeom prst="rect">
          <a:avLst/>
        </a:prstGeom>
        <a:solidFill>
          <a:srgbClr val="00B0F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U1242"/>
  <sheetViews>
    <sheetView tabSelected="1" zoomScale="80" zoomScaleNormal="80" zoomScalePageLayoutView="0" workbookViewId="0" topLeftCell="A1">
      <selection activeCell="I56" sqref="I56"/>
    </sheetView>
  </sheetViews>
  <sheetFormatPr defaultColWidth="9.140625" defaultRowHeight="12.75"/>
  <cols>
    <col min="3" max="3" width="20.00390625" style="0" bestFit="1" customWidth="1"/>
    <col min="4" max="6" width="14.28125" style="0" customWidth="1"/>
    <col min="7" max="7" width="7.7109375" style="0" customWidth="1"/>
    <col min="9" max="14" width="5.140625" style="0" customWidth="1"/>
    <col min="15" max="16" width="0" style="0" hidden="1" customWidth="1"/>
    <col min="17" max="17" width="10.57421875" style="0" bestFit="1" customWidth="1"/>
    <col min="18" max="18" width="10.57421875" style="20" bestFit="1" customWidth="1"/>
    <col min="19" max="19" width="9.140625" style="0" customWidth="1"/>
    <col min="20" max="20" width="9.140625" style="20" customWidth="1"/>
    <col min="22" max="26" width="9.140625" style="5" customWidth="1"/>
  </cols>
  <sheetData>
    <row r="4" spans="2:21" ht="12.75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8"/>
      <c r="S4" s="37"/>
      <c r="T4" s="38"/>
      <c r="U4" s="37"/>
    </row>
    <row r="5" spans="2:21" s="5" customFormat="1" ht="12.75">
      <c r="B5" s="39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9"/>
      <c r="R5" s="40"/>
      <c r="S5" s="39"/>
      <c r="T5" s="40"/>
      <c r="U5" s="39"/>
    </row>
    <row r="6" spans="2:21" s="5" customFormat="1" ht="12.75" customHeight="1">
      <c r="B6" s="39"/>
      <c r="C6" s="37"/>
      <c r="D6" s="37"/>
      <c r="E6" s="96" t="s">
        <v>116</v>
      </c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53"/>
      <c r="S6" s="39"/>
      <c r="T6" s="40"/>
      <c r="U6" s="39"/>
    </row>
    <row r="7" spans="2:21" s="5" customFormat="1" ht="12.75" customHeight="1">
      <c r="B7" s="39"/>
      <c r="C7" s="37"/>
      <c r="D7" s="37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53"/>
      <c r="S7" s="39"/>
      <c r="T7" s="40"/>
      <c r="U7" s="39"/>
    </row>
    <row r="8" spans="2:21" s="5" customFormat="1" ht="12.75" customHeight="1">
      <c r="B8" s="39"/>
      <c r="C8" s="37"/>
      <c r="D8" s="37"/>
      <c r="E8" s="97" t="s">
        <v>114</v>
      </c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52"/>
      <c r="S8" s="41"/>
      <c r="T8" s="40"/>
      <c r="U8" s="39"/>
    </row>
    <row r="9" spans="2:21" s="5" customFormat="1" ht="12.75" customHeight="1">
      <c r="B9" s="39"/>
      <c r="C9" s="37"/>
      <c r="D9" s="3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52"/>
      <c r="S9" s="41"/>
      <c r="T9" s="40"/>
      <c r="U9" s="39"/>
    </row>
    <row r="10" spans="2:21" s="5" customFormat="1" ht="12.75">
      <c r="B10" s="39"/>
      <c r="C10" s="37"/>
      <c r="D10" s="37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3"/>
      <c r="S10" s="42"/>
      <c r="T10" s="43"/>
      <c r="U10" s="42"/>
    </row>
    <row r="11" spans="2:21" s="5" customFormat="1" ht="30">
      <c r="B11" s="39"/>
      <c r="C11" s="37"/>
      <c r="D11" s="37"/>
      <c r="E11" s="98" t="s">
        <v>115</v>
      </c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43"/>
      <c r="S11" s="42"/>
      <c r="T11" s="43"/>
      <c r="U11" s="42"/>
    </row>
    <row r="12" spans="2:21" s="5" customFormat="1" ht="12.75">
      <c r="B12" s="39"/>
      <c r="C12" s="37"/>
      <c r="D12" s="37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3"/>
      <c r="S12" s="42"/>
      <c r="T12" s="43"/>
      <c r="U12" s="42"/>
    </row>
    <row r="13" spans="2:21" s="5" customFormat="1" ht="13.5" thickBot="1">
      <c r="B13" s="39"/>
      <c r="C13" s="37"/>
      <c r="D13" s="37"/>
      <c r="E13" s="37"/>
      <c r="F13" s="44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9"/>
      <c r="R13" s="40"/>
      <c r="S13" s="39"/>
      <c r="T13" s="40"/>
      <c r="U13" s="39"/>
    </row>
    <row r="14" spans="2:21" s="11" customFormat="1" ht="22.5" customHeight="1" thickBot="1">
      <c r="B14" s="45"/>
      <c r="C14" s="46"/>
      <c r="D14" s="46"/>
      <c r="E14" s="46"/>
      <c r="F14" s="92"/>
      <c r="G14" s="92"/>
      <c r="H14" s="46"/>
      <c r="I14" s="93" t="s">
        <v>4</v>
      </c>
      <c r="J14" s="94"/>
      <c r="K14" s="94"/>
      <c r="L14" s="94"/>
      <c r="M14" s="94"/>
      <c r="N14" s="95"/>
      <c r="O14" s="47"/>
      <c r="P14" s="48"/>
      <c r="Q14" s="39"/>
      <c r="R14" s="40"/>
      <c r="S14" s="39"/>
      <c r="T14" s="40"/>
      <c r="U14" s="39"/>
    </row>
    <row r="15" spans="2:47" ht="26.25" thickBot="1">
      <c r="B15" s="49"/>
      <c r="C15" s="24" t="s">
        <v>6</v>
      </c>
      <c r="D15" s="12" t="s">
        <v>0</v>
      </c>
      <c r="E15" s="12" t="s">
        <v>1</v>
      </c>
      <c r="F15" s="12" t="s">
        <v>3</v>
      </c>
      <c r="G15" s="12" t="s">
        <v>2</v>
      </c>
      <c r="H15" s="25" t="s">
        <v>26</v>
      </c>
      <c r="I15" s="13">
        <v>1</v>
      </c>
      <c r="J15" s="12">
        <v>2</v>
      </c>
      <c r="K15" s="12">
        <v>3</v>
      </c>
      <c r="L15" s="12">
        <v>4</v>
      </c>
      <c r="M15" s="12">
        <v>5</v>
      </c>
      <c r="N15" s="14">
        <v>6</v>
      </c>
      <c r="O15" s="15">
        <v>7</v>
      </c>
      <c r="P15" s="25">
        <v>8</v>
      </c>
      <c r="Q15" s="26" t="s">
        <v>7</v>
      </c>
      <c r="R15" s="27" t="s">
        <v>5</v>
      </c>
      <c r="S15" s="16" t="s">
        <v>27</v>
      </c>
      <c r="T15" s="28" t="s">
        <v>28</v>
      </c>
      <c r="U15" s="37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</row>
    <row r="16" spans="2:21" ht="15">
      <c r="B16" s="50">
        <v>1</v>
      </c>
      <c r="C16" s="71" t="s">
        <v>33</v>
      </c>
      <c r="D16" s="61" t="s">
        <v>45</v>
      </c>
      <c r="E16" s="19" t="s">
        <v>73</v>
      </c>
      <c r="F16" s="17" t="s">
        <v>20</v>
      </c>
      <c r="G16" s="21" t="s">
        <v>23</v>
      </c>
      <c r="H16" s="66"/>
      <c r="I16" s="85">
        <v>203</v>
      </c>
      <c r="J16" s="86">
        <v>225</v>
      </c>
      <c r="K16" s="86">
        <v>202</v>
      </c>
      <c r="L16" s="86">
        <v>200</v>
      </c>
      <c r="M16" s="86">
        <v>224</v>
      </c>
      <c r="N16" s="87">
        <v>238</v>
      </c>
      <c r="O16" s="18"/>
      <c r="P16" s="8"/>
      <c r="Q16" s="72">
        <f aca="true" t="shared" si="0" ref="Q16:Q48">SUM(I16:P16)</f>
        <v>1292</v>
      </c>
      <c r="R16" s="75">
        <f aca="true" t="shared" si="1" ref="R16:R48">SUM(I16:P16)/COUNTIF(I16:P16,"&gt;0")</f>
        <v>215.33333333333334</v>
      </c>
      <c r="S16" s="76">
        <f aca="true" t="shared" si="2" ref="S16:S42">SUM(I16:P16)+H16*COUNTIF(I16:P16,"&gt;1")</f>
        <v>1292</v>
      </c>
      <c r="T16" s="81">
        <f aca="true" t="shared" si="3" ref="T16:T48">S16/COUNTIF(I16:P16,"&gt;1")</f>
        <v>215.33333333333334</v>
      </c>
      <c r="U16" s="37"/>
    </row>
    <row r="17" spans="1:21" ht="15">
      <c r="A17" s="35"/>
      <c r="B17" s="50">
        <v>2</v>
      </c>
      <c r="C17" s="55" t="s">
        <v>29</v>
      </c>
      <c r="D17" s="1" t="s">
        <v>36</v>
      </c>
      <c r="E17" s="10" t="s">
        <v>64</v>
      </c>
      <c r="F17" s="9" t="s">
        <v>8</v>
      </c>
      <c r="G17" s="22" t="s">
        <v>23</v>
      </c>
      <c r="H17" s="67"/>
      <c r="I17" s="55">
        <v>198</v>
      </c>
      <c r="J17" s="88">
        <v>203</v>
      </c>
      <c r="K17" s="88">
        <v>209</v>
      </c>
      <c r="L17" s="88">
        <v>205</v>
      </c>
      <c r="M17" s="88">
        <v>227</v>
      </c>
      <c r="N17" s="89">
        <v>203</v>
      </c>
      <c r="O17" s="3"/>
      <c r="P17" s="2"/>
      <c r="Q17" s="73">
        <f t="shared" si="0"/>
        <v>1245</v>
      </c>
      <c r="R17" s="77">
        <f t="shared" si="1"/>
        <v>207.5</v>
      </c>
      <c r="S17" s="78">
        <f t="shared" si="2"/>
        <v>1245</v>
      </c>
      <c r="T17" s="82">
        <f t="shared" si="3"/>
        <v>207.5</v>
      </c>
      <c r="U17" s="37"/>
    </row>
    <row r="18" spans="1:21" ht="15">
      <c r="A18" s="35"/>
      <c r="B18" s="50">
        <v>3</v>
      </c>
      <c r="C18" s="55" t="s">
        <v>31</v>
      </c>
      <c r="D18" s="1" t="s">
        <v>39</v>
      </c>
      <c r="E18" s="10" t="s">
        <v>67</v>
      </c>
      <c r="F18" s="9" t="s">
        <v>15</v>
      </c>
      <c r="G18" s="22" t="s">
        <v>23</v>
      </c>
      <c r="H18" s="67"/>
      <c r="I18" s="90">
        <v>232</v>
      </c>
      <c r="J18" s="1">
        <v>189</v>
      </c>
      <c r="K18" s="88">
        <v>212</v>
      </c>
      <c r="L18" s="88">
        <v>222</v>
      </c>
      <c r="M18" s="88">
        <v>222</v>
      </c>
      <c r="N18" s="2">
        <v>164</v>
      </c>
      <c r="O18" s="3"/>
      <c r="P18" s="2"/>
      <c r="Q18" s="73">
        <f t="shared" si="0"/>
        <v>1241</v>
      </c>
      <c r="R18" s="77">
        <f t="shared" si="1"/>
        <v>206.83333333333334</v>
      </c>
      <c r="S18" s="78">
        <f t="shared" si="2"/>
        <v>1241</v>
      </c>
      <c r="T18" s="82">
        <f t="shared" si="3"/>
        <v>206.83333333333334</v>
      </c>
      <c r="U18" s="37"/>
    </row>
    <row r="19" spans="1:21" ht="15">
      <c r="A19" s="35"/>
      <c r="B19" s="50">
        <v>4</v>
      </c>
      <c r="C19" s="4" t="s">
        <v>29</v>
      </c>
      <c r="D19" s="1" t="s">
        <v>37</v>
      </c>
      <c r="E19" s="10" t="s">
        <v>65</v>
      </c>
      <c r="F19" s="9" t="s">
        <v>9</v>
      </c>
      <c r="G19" s="22" t="s">
        <v>23</v>
      </c>
      <c r="H19" s="70"/>
      <c r="I19" s="55">
        <v>175</v>
      </c>
      <c r="J19" s="88">
        <v>209</v>
      </c>
      <c r="K19" s="88">
        <v>207</v>
      </c>
      <c r="L19" s="88">
        <v>200</v>
      </c>
      <c r="M19" s="88">
        <v>200</v>
      </c>
      <c r="N19" s="56">
        <v>181</v>
      </c>
      <c r="O19" s="3"/>
      <c r="P19" s="2"/>
      <c r="Q19" s="73">
        <f t="shared" si="0"/>
        <v>1172</v>
      </c>
      <c r="R19" s="77">
        <f t="shared" si="1"/>
        <v>195.33333333333334</v>
      </c>
      <c r="S19" s="78">
        <f t="shared" si="2"/>
        <v>1172</v>
      </c>
      <c r="T19" s="82">
        <f t="shared" si="3"/>
        <v>195.33333333333334</v>
      </c>
      <c r="U19" s="37"/>
    </row>
    <row r="20" spans="1:21" ht="15">
      <c r="A20" s="35"/>
      <c r="B20" s="50">
        <v>5</v>
      </c>
      <c r="C20" s="57" t="s">
        <v>31</v>
      </c>
      <c r="D20" s="7" t="s">
        <v>41</v>
      </c>
      <c r="E20" s="19" t="s">
        <v>69</v>
      </c>
      <c r="F20" s="17" t="s">
        <v>14</v>
      </c>
      <c r="G20" s="21" t="s">
        <v>23</v>
      </c>
      <c r="H20" s="66"/>
      <c r="I20" s="54">
        <v>193</v>
      </c>
      <c r="J20" s="86">
        <v>256</v>
      </c>
      <c r="K20" s="7">
        <v>159</v>
      </c>
      <c r="L20" s="7">
        <v>164</v>
      </c>
      <c r="M20" s="7">
        <v>144</v>
      </c>
      <c r="N20" s="87">
        <v>226</v>
      </c>
      <c r="O20" s="18"/>
      <c r="P20" s="8"/>
      <c r="Q20" s="72">
        <f t="shared" si="0"/>
        <v>1142</v>
      </c>
      <c r="R20" s="75">
        <f t="shared" si="1"/>
        <v>190.33333333333334</v>
      </c>
      <c r="S20" s="76">
        <f t="shared" si="2"/>
        <v>1142</v>
      </c>
      <c r="T20" s="81">
        <f t="shared" si="3"/>
        <v>190.33333333333334</v>
      </c>
      <c r="U20" s="37"/>
    </row>
    <row r="21" spans="1:21" ht="15">
      <c r="A21" s="35"/>
      <c r="B21" s="50">
        <v>6</v>
      </c>
      <c r="C21" s="55" t="s">
        <v>30</v>
      </c>
      <c r="D21" s="1" t="s">
        <v>49</v>
      </c>
      <c r="E21" s="10" t="s">
        <v>77</v>
      </c>
      <c r="F21" s="9" t="s">
        <v>21</v>
      </c>
      <c r="G21" s="22" t="s">
        <v>23</v>
      </c>
      <c r="H21" s="67"/>
      <c r="I21" s="55">
        <v>169</v>
      </c>
      <c r="J21" s="88">
        <v>221</v>
      </c>
      <c r="K21" s="1">
        <v>179</v>
      </c>
      <c r="L21" s="1">
        <v>193</v>
      </c>
      <c r="M21" s="1">
        <v>174</v>
      </c>
      <c r="N21" s="56">
        <v>189</v>
      </c>
      <c r="O21" s="3"/>
      <c r="P21" s="2"/>
      <c r="Q21" s="73">
        <f t="shared" si="0"/>
        <v>1125</v>
      </c>
      <c r="R21" s="77">
        <f t="shared" si="1"/>
        <v>187.5</v>
      </c>
      <c r="S21" s="78">
        <f t="shared" si="2"/>
        <v>1125</v>
      </c>
      <c r="T21" s="82">
        <f t="shared" si="3"/>
        <v>187.5</v>
      </c>
      <c r="U21" s="37"/>
    </row>
    <row r="22" spans="1:24" ht="15">
      <c r="A22" s="35"/>
      <c r="B22" s="50">
        <v>7</v>
      </c>
      <c r="C22" s="55" t="s">
        <v>29</v>
      </c>
      <c r="D22" s="1" t="s">
        <v>35</v>
      </c>
      <c r="E22" s="10" t="s">
        <v>63</v>
      </c>
      <c r="F22" s="9" t="s">
        <v>94</v>
      </c>
      <c r="G22" s="22" t="s">
        <v>23</v>
      </c>
      <c r="H22" s="67"/>
      <c r="I22" s="55">
        <v>192</v>
      </c>
      <c r="J22" s="1">
        <v>176</v>
      </c>
      <c r="K22" s="1">
        <v>165</v>
      </c>
      <c r="L22" s="88">
        <v>200</v>
      </c>
      <c r="M22" s="1">
        <v>184</v>
      </c>
      <c r="N22" s="2">
        <v>193</v>
      </c>
      <c r="O22" s="3"/>
      <c r="P22" s="2"/>
      <c r="Q22" s="73">
        <f t="shared" si="0"/>
        <v>1110</v>
      </c>
      <c r="R22" s="77">
        <f t="shared" si="1"/>
        <v>185</v>
      </c>
      <c r="S22" s="78">
        <f t="shared" si="2"/>
        <v>1110</v>
      </c>
      <c r="T22" s="82">
        <f t="shared" si="3"/>
        <v>185</v>
      </c>
      <c r="U22" s="37"/>
      <c r="X22" s="6" t="s">
        <v>25</v>
      </c>
    </row>
    <row r="23" spans="1:21" ht="15">
      <c r="A23" s="35"/>
      <c r="B23" s="50">
        <v>8</v>
      </c>
      <c r="C23" s="4" t="s">
        <v>29</v>
      </c>
      <c r="D23" s="1" t="s">
        <v>38</v>
      </c>
      <c r="E23" s="10" t="s">
        <v>66</v>
      </c>
      <c r="F23" s="9" t="s">
        <v>10</v>
      </c>
      <c r="G23" s="22" t="s">
        <v>23</v>
      </c>
      <c r="H23" s="70"/>
      <c r="I23" s="55">
        <v>189</v>
      </c>
      <c r="J23" s="88">
        <v>232</v>
      </c>
      <c r="K23" s="1">
        <v>144</v>
      </c>
      <c r="L23" s="1">
        <v>193</v>
      </c>
      <c r="M23" s="1">
        <v>199</v>
      </c>
      <c r="N23" s="2">
        <v>153</v>
      </c>
      <c r="O23" s="3"/>
      <c r="P23" s="2"/>
      <c r="Q23" s="73">
        <f t="shared" si="0"/>
        <v>1110</v>
      </c>
      <c r="R23" s="77">
        <f t="shared" si="1"/>
        <v>185</v>
      </c>
      <c r="S23" s="78">
        <f t="shared" si="2"/>
        <v>1110</v>
      </c>
      <c r="T23" s="82">
        <f t="shared" si="3"/>
        <v>185</v>
      </c>
      <c r="U23" s="37"/>
    </row>
    <row r="24" spans="1:21" ht="15">
      <c r="A24" s="35"/>
      <c r="B24" s="50">
        <v>9</v>
      </c>
      <c r="C24" s="57" t="s">
        <v>33</v>
      </c>
      <c r="D24" s="7" t="s">
        <v>43</v>
      </c>
      <c r="E24" s="19" t="s">
        <v>71</v>
      </c>
      <c r="F24" s="17" t="s">
        <v>18</v>
      </c>
      <c r="G24" s="21" t="s">
        <v>23</v>
      </c>
      <c r="H24" s="66"/>
      <c r="I24" s="54">
        <v>194</v>
      </c>
      <c r="J24" s="7">
        <v>157</v>
      </c>
      <c r="K24" s="7">
        <v>190</v>
      </c>
      <c r="L24" s="7">
        <v>156</v>
      </c>
      <c r="M24" s="7">
        <v>191</v>
      </c>
      <c r="N24" s="87">
        <v>204</v>
      </c>
      <c r="O24" s="18"/>
      <c r="P24" s="8"/>
      <c r="Q24" s="72">
        <f t="shared" si="0"/>
        <v>1092</v>
      </c>
      <c r="R24" s="75">
        <f t="shared" si="1"/>
        <v>182</v>
      </c>
      <c r="S24" s="76">
        <f t="shared" si="2"/>
        <v>1092</v>
      </c>
      <c r="T24" s="81">
        <f t="shared" si="3"/>
        <v>182</v>
      </c>
      <c r="U24" s="37"/>
    </row>
    <row r="25" spans="1:21" ht="15">
      <c r="A25" s="35"/>
      <c r="B25" s="50">
        <v>10</v>
      </c>
      <c r="C25" s="55" t="s">
        <v>30</v>
      </c>
      <c r="D25" s="1" t="s">
        <v>46</v>
      </c>
      <c r="E25" s="10" t="s">
        <v>74</v>
      </c>
      <c r="F25" s="9" t="s">
        <v>97</v>
      </c>
      <c r="G25" s="22" t="s">
        <v>23</v>
      </c>
      <c r="H25" s="67"/>
      <c r="I25" s="55">
        <v>173</v>
      </c>
      <c r="J25" s="1">
        <v>195</v>
      </c>
      <c r="K25" s="1">
        <v>160</v>
      </c>
      <c r="L25" s="88">
        <v>204</v>
      </c>
      <c r="M25" s="1">
        <v>145</v>
      </c>
      <c r="N25" s="89">
        <v>212</v>
      </c>
      <c r="O25" s="3"/>
      <c r="P25" s="2"/>
      <c r="Q25" s="73">
        <f t="shared" si="0"/>
        <v>1089</v>
      </c>
      <c r="R25" s="77">
        <f t="shared" si="1"/>
        <v>181.5</v>
      </c>
      <c r="S25" s="78">
        <f t="shared" si="2"/>
        <v>1089</v>
      </c>
      <c r="T25" s="82">
        <f t="shared" si="3"/>
        <v>181.5</v>
      </c>
      <c r="U25" s="37"/>
    </row>
    <row r="26" spans="1:21" ht="15">
      <c r="A26" s="35"/>
      <c r="B26" s="50">
        <v>11</v>
      </c>
      <c r="C26" s="55" t="s">
        <v>31</v>
      </c>
      <c r="D26" s="1" t="s">
        <v>40</v>
      </c>
      <c r="E26" s="10" t="s">
        <v>68</v>
      </c>
      <c r="F26" s="9" t="s">
        <v>13</v>
      </c>
      <c r="G26" s="22" t="s">
        <v>23</v>
      </c>
      <c r="H26" s="67"/>
      <c r="I26" s="55">
        <v>191</v>
      </c>
      <c r="J26" s="1">
        <v>146</v>
      </c>
      <c r="K26" s="88">
        <v>221</v>
      </c>
      <c r="L26" s="1">
        <v>160</v>
      </c>
      <c r="M26" s="1">
        <v>190</v>
      </c>
      <c r="N26" s="2">
        <v>170</v>
      </c>
      <c r="O26" s="3"/>
      <c r="P26" s="2"/>
      <c r="Q26" s="73">
        <f t="shared" si="0"/>
        <v>1078</v>
      </c>
      <c r="R26" s="77">
        <f t="shared" si="1"/>
        <v>179.66666666666666</v>
      </c>
      <c r="S26" s="78">
        <f t="shared" si="2"/>
        <v>1078</v>
      </c>
      <c r="T26" s="82">
        <f t="shared" si="3"/>
        <v>179.66666666666666</v>
      </c>
      <c r="U26" s="37"/>
    </row>
    <row r="27" spans="1:21" ht="12.75">
      <c r="A27" s="35"/>
      <c r="B27" s="50">
        <v>12</v>
      </c>
      <c r="C27" s="4" t="s">
        <v>30</v>
      </c>
      <c r="D27" s="1" t="s">
        <v>47</v>
      </c>
      <c r="E27" s="10" t="s">
        <v>75</v>
      </c>
      <c r="F27" s="9" t="s">
        <v>98</v>
      </c>
      <c r="G27" s="22" t="s">
        <v>24</v>
      </c>
      <c r="H27" s="70">
        <v>10</v>
      </c>
      <c r="I27" s="55">
        <v>173</v>
      </c>
      <c r="J27" s="1">
        <v>164</v>
      </c>
      <c r="K27" s="1">
        <v>146</v>
      </c>
      <c r="L27" s="1">
        <v>173</v>
      </c>
      <c r="M27" s="1">
        <v>156</v>
      </c>
      <c r="N27" s="56">
        <v>193</v>
      </c>
      <c r="O27" s="3"/>
      <c r="P27" s="2"/>
      <c r="Q27" s="73">
        <f t="shared" si="0"/>
        <v>1005</v>
      </c>
      <c r="R27" s="77">
        <f t="shared" si="1"/>
        <v>167.5</v>
      </c>
      <c r="S27" s="78">
        <f t="shared" si="2"/>
        <v>1065</v>
      </c>
      <c r="T27" s="82">
        <f t="shared" si="3"/>
        <v>177.5</v>
      </c>
      <c r="U27" s="37"/>
    </row>
    <row r="28" spans="1:21" ht="15">
      <c r="A28" s="35"/>
      <c r="B28" s="50">
        <v>13</v>
      </c>
      <c r="C28" s="57" t="s">
        <v>33</v>
      </c>
      <c r="D28" s="7" t="s">
        <v>41</v>
      </c>
      <c r="E28" s="19" t="s">
        <v>72</v>
      </c>
      <c r="F28" s="17" t="s">
        <v>96</v>
      </c>
      <c r="G28" s="21" t="s">
        <v>23</v>
      </c>
      <c r="H28" s="66"/>
      <c r="I28" s="85">
        <v>200</v>
      </c>
      <c r="J28" s="7">
        <v>160</v>
      </c>
      <c r="K28" s="7">
        <v>149</v>
      </c>
      <c r="L28" s="7">
        <v>162</v>
      </c>
      <c r="M28" s="86">
        <v>221</v>
      </c>
      <c r="N28" s="8">
        <v>154</v>
      </c>
      <c r="O28" s="18"/>
      <c r="P28" s="8"/>
      <c r="Q28" s="72">
        <f t="shared" si="0"/>
        <v>1046</v>
      </c>
      <c r="R28" s="75">
        <f t="shared" si="1"/>
        <v>174.33333333333334</v>
      </c>
      <c r="S28" s="76">
        <f t="shared" si="2"/>
        <v>1046</v>
      </c>
      <c r="T28" s="81">
        <f t="shared" si="3"/>
        <v>174.33333333333334</v>
      </c>
      <c r="U28" s="37"/>
    </row>
    <row r="29" spans="1:21" ht="15">
      <c r="A29" s="35"/>
      <c r="B29" s="50">
        <v>14</v>
      </c>
      <c r="C29" s="55" t="s">
        <v>112</v>
      </c>
      <c r="D29" s="1" t="s">
        <v>58</v>
      </c>
      <c r="E29" s="10" t="s">
        <v>87</v>
      </c>
      <c r="F29" s="9" t="s">
        <v>105</v>
      </c>
      <c r="G29" s="22" t="s">
        <v>23</v>
      </c>
      <c r="H29" s="67"/>
      <c r="I29" s="55">
        <v>135</v>
      </c>
      <c r="J29" s="88">
        <v>223</v>
      </c>
      <c r="K29" s="1">
        <v>199</v>
      </c>
      <c r="L29" s="1">
        <v>167</v>
      </c>
      <c r="M29" s="1">
        <v>172</v>
      </c>
      <c r="N29" s="56">
        <v>147</v>
      </c>
      <c r="O29" s="3"/>
      <c r="P29" s="2"/>
      <c r="Q29" s="73">
        <f t="shared" si="0"/>
        <v>1043</v>
      </c>
      <c r="R29" s="77">
        <f t="shared" si="1"/>
        <v>173.83333333333334</v>
      </c>
      <c r="S29" s="78">
        <f t="shared" si="2"/>
        <v>1043</v>
      </c>
      <c r="T29" s="82">
        <f t="shared" si="3"/>
        <v>173.83333333333334</v>
      </c>
      <c r="U29" s="37"/>
    </row>
    <row r="30" spans="1:21" ht="12.75">
      <c r="A30" s="35"/>
      <c r="B30" s="50">
        <v>15</v>
      </c>
      <c r="C30" s="55" t="s">
        <v>32</v>
      </c>
      <c r="D30" s="1" t="s">
        <v>44</v>
      </c>
      <c r="E30" s="10" t="s">
        <v>84</v>
      </c>
      <c r="F30" s="9" t="s">
        <v>102</v>
      </c>
      <c r="G30" s="22" t="s">
        <v>23</v>
      </c>
      <c r="H30" s="67"/>
      <c r="I30" s="55">
        <v>127</v>
      </c>
      <c r="J30" s="1">
        <v>193</v>
      </c>
      <c r="K30" s="1">
        <v>193</v>
      </c>
      <c r="L30" s="1">
        <v>187</v>
      </c>
      <c r="M30" s="1">
        <v>161</v>
      </c>
      <c r="N30" s="2">
        <v>181</v>
      </c>
      <c r="O30" s="3"/>
      <c r="P30" s="2"/>
      <c r="Q30" s="73">
        <f t="shared" si="0"/>
        <v>1042</v>
      </c>
      <c r="R30" s="77">
        <f t="shared" si="1"/>
        <v>173.66666666666666</v>
      </c>
      <c r="S30" s="78">
        <f t="shared" si="2"/>
        <v>1042</v>
      </c>
      <c r="T30" s="82">
        <f t="shared" si="3"/>
        <v>173.66666666666666</v>
      </c>
      <c r="U30" s="37"/>
    </row>
    <row r="31" spans="1:21" ht="12.75">
      <c r="A31" s="35"/>
      <c r="B31" s="50">
        <v>16</v>
      </c>
      <c r="C31" s="4" t="s">
        <v>34</v>
      </c>
      <c r="D31" s="1" t="s">
        <v>50</v>
      </c>
      <c r="E31" s="10" t="s">
        <v>78</v>
      </c>
      <c r="F31" s="9" t="s">
        <v>99</v>
      </c>
      <c r="G31" s="22" t="s">
        <v>23</v>
      </c>
      <c r="H31" s="70"/>
      <c r="I31" s="55">
        <v>156</v>
      </c>
      <c r="J31" s="1">
        <v>190</v>
      </c>
      <c r="K31" s="1">
        <v>177</v>
      </c>
      <c r="L31" s="1">
        <v>191</v>
      </c>
      <c r="M31" s="1">
        <v>179</v>
      </c>
      <c r="N31" s="56">
        <v>147</v>
      </c>
      <c r="O31" s="3"/>
      <c r="P31" s="2"/>
      <c r="Q31" s="73">
        <f t="shared" si="0"/>
        <v>1040</v>
      </c>
      <c r="R31" s="77">
        <f t="shared" si="1"/>
        <v>173.33333333333334</v>
      </c>
      <c r="S31" s="78">
        <f t="shared" si="2"/>
        <v>1040</v>
      </c>
      <c r="T31" s="82">
        <f t="shared" si="3"/>
        <v>173.33333333333334</v>
      </c>
      <c r="U31" s="37"/>
    </row>
    <row r="32" spans="1:21" ht="15">
      <c r="A32" s="35"/>
      <c r="B32" s="50">
        <v>17</v>
      </c>
      <c r="C32" s="57" t="s">
        <v>32</v>
      </c>
      <c r="D32" s="7" t="s">
        <v>55</v>
      </c>
      <c r="E32" s="19" t="s">
        <v>82</v>
      </c>
      <c r="F32" s="17" t="s">
        <v>11</v>
      </c>
      <c r="G32" s="21" t="s">
        <v>23</v>
      </c>
      <c r="H32" s="66"/>
      <c r="I32" s="54">
        <v>157</v>
      </c>
      <c r="J32" s="86">
        <v>224</v>
      </c>
      <c r="K32" s="7">
        <v>180</v>
      </c>
      <c r="L32" s="7">
        <v>171</v>
      </c>
      <c r="M32" s="7">
        <v>137</v>
      </c>
      <c r="N32" s="8">
        <v>171</v>
      </c>
      <c r="O32" s="18"/>
      <c r="P32" s="8"/>
      <c r="Q32" s="72">
        <f t="shared" si="0"/>
        <v>1040</v>
      </c>
      <c r="R32" s="75">
        <f t="shared" si="1"/>
        <v>173.33333333333334</v>
      </c>
      <c r="S32" s="76">
        <f t="shared" si="2"/>
        <v>1040</v>
      </c>
      <c r="T32" s="81">
        <f t="shared" si="3"/>
        <v>173.33333333333334</v>
      </c>
      <c r="U32" s="37"/>
    </row>
    <row r="33" spans="1:21" ht="12.75">
      <c r="A33" s="35"/>
      <c r="B33" s="50">
        <v>18</v>
      </c>
      <c r="C33" s="55" t="s">
        <v>34</v>
      </c>
      <c r="D33" s="7" t="s">
        <v>51</v>
      </c>
      <c r="E33" s="19" t="s">
        <v>79</v>
      </c>
      <c r="F33" s="17" t="s">
        <v>17</v>
      </c>
      <c r="G33" s="22" t="s">
        <v>24</v>
      </c>
      <c r="H33" s="67">
        <v>10</v>
      </c>
      <c r="I33" s="55">
        <v>177</v>
      </c>
      <c r="J33" s="1">
        <v>164</v>
      </c>
      <c r="K33" s="1">
        <v>126</v>
      </c>
      <c r="L33" s="1">
        <v>170</v>
      </c>
      <c r="M33" s="1">
        <v>175</v>
      </c>
      <c r="N33" s="56">
        <v>164</v>
      </c>
      <c r="O33" s="3"/>
      <c r="P33" s="2"/>
      <c r="Q33" s="73">
        <f t="shared" si="0"/>
        <v>976</v>
      </c>
      <c r="R33" s="77">
        <f t="shared" si="1"/>
        <v>162.66666666666666</v>
      </c>
      <c r="S33" s="78">
        <f t="shared" si="2"/>
        <v>1036</v>
      </c>
      <c r="T33" s="82">
        <f t="shared" si="3"/>
        <v>172.66666666666666</v>
      </c>
      <c r="U33" s="37"/>
    </row>
    <row r="34" spans="1:21" ht="15">
      <c r="A34" s="35"/>
      <c r="B34" s="50">
        <v>19</v>
      </c>
      <c r="C34" s="55" t="s">
        <v>31</v>
      </c>
      <c r="D34" s="62" t="s">
        <v>42</v>
      </c>
      <c r="E34" s="63" t="s">
        <v>70</v>
      </c>
      <c r="F34" s="64" t="s">
        <v>95</v>
      </c>
      <c r="G34" s="65" t="s">
        <v>24</v>
      </c>
      <c r="H34" s="67">
        <v>10</v>
      </c>
      <c r="I34" s="55">
        <v>136</v>
      </c>
      <c r="J34" s="1">
        <v>155</v>
      </c>
      <c r="K34" s="1">
        <v>135</v>
      </c>
      <c r="L34" s="1">
        <v>135</v>
      </c>
      <c r="M34" s="88">
        <v>203</v>
      </c>
      <c r="N34" s="91">
        <v>206</v>
      </c>
      <c r="O34" s="3"/>
      <c r="P34" s="2"/>
      <c r="Q34" s="73">
        <f t="shared" si="0"/>
        <v>970</v>
      </c>
      <c r="R34" s="77">
        <f t="shared" si="1"/>
        <v>161.66666666666666</v>
      </c>
      <c r="S34" s="78">
        <f t="shared" si="2"/>
        <v>1030</v>
      </c>
      <c r="T34" s="82">
        <f t="shared" si="3"/>
        <v>171.66666666666666</v>
      </c>
      <c r="U34" s="37"/>
    </row>
    <row r="35" spans="1:21" ht="12.75">
      <c r="A35" s="35"/>
      <c r="B35" s="50">
        <v>20</v>
      </c>
      <c r="C35" s="4" t="s">
        <v>30</v>
      </c>
      <c r="D35" s="1" t="s">
        <v>48</v>
      </c>
      <c r="E35" s="10" t="s">
        <v>76</v>
      </c>
      <c r="F35" s="9" t="s">
        <v>22</v>
      </c>
      <c r="G35" s="22" t="s">
        <v>24</v>
      </c>
      <c r="H35" s="70">
        <v>10</v>
      </c>
      <c r="I35" s="55">
        <v>169</v>
      </c>
      <c r="J35" s="1">
        <v>169</v>
      </c>
      <c r="K35" s="1">
        <v>195</v>
      </c>
      <c r="L35" s="1">
        <v>153</v>
      </c>
      <c r="M35" s="1">
        <v>154</v>
      </c>
      <c r="N35" s="56">
        <v>129</v>
      </c>
      <c r="O35" s="3"/>
      <c r="P35" s="2"/>
      <c r="Q35" s="73">
        <f t="shared" si="0"/>
        <v>969</v>
      </c>
      <c r="R35" s="77">
        <f t="shared" si="1"/>
        <v>161.5</v>
      </c>
      <c r="S35" s="78">
        <f t="shared" si="2"/>
        <v>1029</v>
      </c>
      <c r="T35" s="82">
        <f t="shared" si="3"/>
        <v>171.5</v>
      </c>
      <c r="U35" s="37"/>
    </row>
    <row r="36" spans="1:21" ht="15">
      <c r="A36" s="35"/>
      <c r="B36" s="50">
        <v>21</v>
      </c>
      <c r="C36" s="57" t="s">
        <v>112</v>
      </c>
      <c r="D36" s="7" t="s">
        <v>57</v>
      </c>
      <c r="E36" s="19" t="s">
        <v>86</v>
      </c>
      <c r="F36" s="17" t="s">
        <v>104</v>
      </c>
      <c r="G36" s="21" t="s">
        <v>23</v>
      </c>
      <c r="H36" s="68"/>
      <c r="I36" s="57">
        <v>156</v>
      </c>
      <c r="J36" s="86">
        <v>203</v>
      </c>
      <c r="K36" s="7">
        <v>161</v>
      </c>
      <c r="L36" s="7">
        <v>189</v>
      </c>
      <c r="M36" s="7">
        <v>156</v>
      </c>
      <c r="N36" s="8">
        <v>138</v>
      </c>
      <c r="O36" s="18"/>
      <c r="P36" s="8"/>
      <c r="Q36" s="72">
        <f t="shared" si="0"/>
        <v>1003</v>
      </c>
      <c r="R36" s="75">
        <f t="shared" si="1"/>
        <v>167.16666666666666</v>
      </c>
      <c r="S36" s="76">
        <f t="shared" si="2"/>
        <v>1003</v>
      </c>
      <c r="T36" s="81">
        <f t="shared" si="3"/>
        <v>167.16666666666666</v>
      </c>
      <c r="U36" s="37"/>
    </row>
    <row r="37" spans="1:21" ht="15">
      <c r="A37" s="35"/>
      <c r="B37" s="50">
        <v>22</v>
      </c>
      <c r="C37" s="55" t="s">
        <v>112</v>
      </c>
      <c r="D37" s="1" t="s">
        <v>60</v>
      </c>
      <c r="E37" s="10" t="s">
        <v>89</v>
      </c>
      <c r="F37" s="9" t="s">
        <v>107</v>
      </c>
      <c r="G37" s="22" t="s">
        <v>23</v>
      </c>
      <c r="H37" s="67"/>
      <c r="I37" s="55">
        <v>155</v>
      </c>
      <c r="J37" s="1">
        <v>181</v>
      </c>
      <c r="K37" s="1">
        <v>157</v>
      </c>
      <c r="L37" s="88">
        <v>213</v>
      </c>
      <c r="M37" s="1">
        <v>150</v>
      </c>
      <c r="N37" s="56">
        <v>143</v>
      </c>
      <c r="O37" s="3"/>
      <c r="P37" s="2"/>
      <c r="Q37" s="73">
        <f t="shared" si="0"/>
        <v>999</v>
      </c>
      <c r="R37" s="77">
        <f t="shared" si="1"/>
        <v>166.5</v>
      </c>
      <c r="S37" s="78">
        <f t="shared" si="2"/>
        <v>999</v>
      </c>
      <c r="T37" s="82">
        <f t="shared" si="3"/>
        <v>166.5</v>
      </c>
      <c r="U37" s="37"/>
    </row>
    <row r="38" spans="1:21" ht="12.75">
      <c r="A38" s="35"/>
      <c r="B38" s="50">
        <v>23</v>
      </c>
      <c r="C38" s="55" t="s">
        <v>34</v>
      </c>
      <c r="D38" s="1" t="s">
        <v>52</v>
      </c>
      <c r="E38" s="10" t="s">
        <v>68</v>
      </c>
      <c r="F38" s="9" t="s">
        <v>100</v>
      </c>
      <c r="G38" s="22" t="s">
        <v>24</v>
      </c>
      <c r="H38" s="66">
        <v>10</v>
      </c>
      <c r="I38" s="54">
        <v>149</v>
      </c>
      <c r="J38" s="7">
        <v>134</v>
      </c>
      <c r="K38" s="7">
        <v>135</v>
      </c>
      <c r="L38" s="7">
        <v>179</v>
      </c>
      <c r="M38" s="7">
        <v>188</v>
      </c>
      <c r="N38" s="8">
        <v>146</v>
      </c>
      <c r="O38" s="18"/>
      <c r="P38" s="8"/>
      <c r="Q38" s="72">
        <f t="shared" si="0"/>
        <v>931</v>
      </c>
      <c r="R38" s="75">
        <f t="shared" si="1"/>
        <v>155.16666666666666</v>
      </c>
      <c r="S38" s="76">
        <f t="shared" si="2"/>
        <v>991</v>
      </c>
      <c r="T38" s="81">
        <f t="shared" si="3"/>
        <v>165.16666666666666</v>
      </c>
      <c r="U38" s="37"/>
    </row>
    <row r="39" spans="1:21" ht="12.75">
      <c r="A39" s="35"/>
      <c r="B39" s="50">
        <v>24</v>
      </c>
      <c r="C39" s="55" t="s">
        <v>33</v>
      </c>
      <c r="D39" s="1" t="s">
        <v>44</v>
      </c>
      <c r="E39" s="10" t="s">
        <v>73</v>
      </c>
      <c r="F39" s="9" t="s">
        <v>19</v>
      </c>
      <c r="G39" s="22" t="s">
        <v>23</v>
      </c>
      <c r="H39" s="67"/>
      <c r="I39" s="55">
        <v>174</v>
      </c>
      <c r="J39" s="1">
        <v>188</v>
      </c>
      <c r="K39" s="1">
        <v>146</v>
      </c>
      <c r="L39" s="1">
        <v>117</v>
      </c>
      <c r="M39" s="1">
        <v>160</v>
      </c>
      <c r="N39" s="56">
        <v>192</v>
      </c>
      <c r="O39" s="3"/>
      <c r="P39" s="2"/>
      <c r="Q39" s="73">
        <f t="shared" si="0"/>
        <v>977</v>
      </c>
      <c r="R39" s="77">
        <f t="shared" si="1"/>
        <v>162.83333333333334</v>
      </c>
      <c r="S39" s="78">
        <f t="shared" si="2"/>
        <v>977</v>
      </c>
      <c r="T39" s="82">
        <f t="shared" si="3"/>
        <v>162.83333333333334</v>
      </c>
      <c r="U39" s="37"/>
    </row>
    <row r="40" spans="1:21" ht="12.75">
      <c r="A40" s="35"/>
      <c r="B40" s="50">
        <v>25</v>
      </c>
      <c r="C40" s="4" t="s">
        <v>34</v>
      </c>
      <c r="D40" s="1" t="s">
        <v>53</v>
      </c>
      <c r="E40" s="10" t="s">
        <v>80</v>
      </c>
      <c r="F40" s="9" t="s">
        <v>16</v>
      </c>
      <c r="G40" s="22" t="s">
        <v>24</v>
      </c>
      <c r="H40" s="70">
        <v>10</v>
      </c>
      <c r="I40" s="4">
        <v>123</v>
      </c>
      <c r="J40" s="1">
        <v>182</v>
      </c>
      <c r="K40" s="1">
        <v>143</v>
      </c>
      <c r="L40" s="1">
        <v>157</v>
      </c>
      <c r="M40" s="1">
        <v>183</v>
      </c>
      <c r="N40" s="2">
        <v>101</v>
      </c>
      <c r="O40" s="3"/>
      <c r="P40" s="2"/>
      <c r="Q40" s="73">
        <f t="shared" si="0"/>
        <v>889</v>
      </c>
      <c r="R40" s="77">
        <f t="shared" si="1"/>
        <v>148.16666666666666</v>
      </c>
      <c r="S40" s="78">
        <f t="shared" si="2"/>
        <v>949</v>
      </c>
      <c r="T40" s="82">
        <f t="shared" si="3"/>
        <v>158.16666666666666</v>
      </c>
      <c r="U40" s="37"/>
    </row>
    <row r="41" spans="1:21" ht="12.75">
      <c r="A41" s="35"/>
      <c r="B41" s="50">
        <v>26</v>
      </c>
      <c r="C41" s="57" t="s">
        <v>32</v>
      </c>
      <c r="D41" s="7" t="s">
        <v>54</v>
      </c>
      <c r="E41" s="19" t="s">
        <v>81</v>
      </c>
      <c r="F41" s="17" t="s">
        <v>101</v>
      </c>
      <c r="G41" s="21" t="s">
        <v>23</v>
      </c>
      <c r="H41" s="68"/>
      <c r="I41" s="57">
        <v>160</v>
      </c>
      <c r="J41" s="7">
        <v>192</v>
      </c>
      <c r="K41" s="7">
        <v>149</v>
      </c>
      <c r="L41" s="7">
        <v>153</v>
      </c>
      <c r="M41" s="7">
        <v>147</v>
      </c>
      <c r="N41" s="58">
        <v>143</v>
      </c>
      <c r="O41" s="18"/>
      <c r="P41" s="8"/>
      <c r="Q41" s="72">
        <f t="shared" si="0"/>
        <v>944</v>
      </c>
      <c r="R41" s="75">
        <f t="shared" si="1"/>
        <v>157.33333333333334</v>
      </c>
      <c r="S41" s="76">
        <f t="shared" si="2"/>
        <v>944</v>
      </c>
      <c r="T41" s="81">
        <f t="shared" si="3"/>
        <v>157.33333333333334</v>
      </c>
      <c r="U41" s="37"/>
    </row>
    <row r="42" spans="1:21" ht="12.75">
      <c r="A42" s="35"/>
      <c r="B42" s="50">
        <v>27</v>
      </c>
      <c r="C42" s="55" t="s">
        <v>112</v>
      </c>
      <c r="D42" s="1" t="s">
        <v>59</v>
      </c>
      <c r="E42" s="10" t="s">
        <v>88</v>
      </c>
      <c r="F42" s="9" t="s">
        <v>106</v>
      </c>
      <c r="G42" s="22" t="s">
        <v>23</v>
      </c>
      <c r="H42" s="67"/>
      <c r="I42" s="55">
        <v>137</v>
      </c>
      <c r="J42" s="1">
        <v>178</v>
      </c>
      <c r="K42" s="1">
        <v>132</v>
      </c>
      <c r="L42" s="1">
        <v>132</v>
      </c>
      <c r="M42" s="1">
        <v>154</v>
      </c>
      <c r="N42" s="2">
        <v>198</v>
      </c>
      <c r="O42" s="3"/>
      <c r="P42" s="2"/>
      <c r="Q42" s="73">
        <f t="shared" si="0"/>
        <v>931</v>
      </c>
      <c r="R42" s="77">
        <f t="shared" si="1"/>
        <v>155.16666666666666</v>
      </c>
      <c r="S42" s="78">
        <f t="shared" si="2"/>
        <v>931</v>
      </c>
      <c r="T42" s="82">
        <f t="shared" si="3"/>
        <v>155.16666666666666</v>
      </c>
      <c r="U42" s="37"/>
    </row>
    <row r="43" spans="1:21" ht="12.75">
      <c r="A43" s="35"/>
      <c r="B43" s="50">
        <v>28</v>
      </c>
      <c r="C43" s="55" t="s">
        <v>113</v>
      </c>
      <c r="D43" s="1" t="s">
        <v>45</v>
      </c>
      <c r="E43" s="10" t="s">
        <v>92</v>
      </c>
      <c r="F43" s="9" t="s">
        <v>110</v>
      </c>
      <c r="G43" s="22" t="s">
        <v>23</v>
      </c>
      <c r="H43" s="69"/>
      <c r="I43" s="55">
        <v>153</v>
      </c>
      <c r="J43" s="1">
        <v>113</v>
      </c>
      <c r="K43" s="1">
        <v>147</v>
      </c>
      <c r="L43" s="1">
        <v>124</v>
      </c>
      <c r="M43" s="1">
        <v>125</v>
      </c>
      <c r="N43" s="2">
        <v>146</v>
      </c>
      <c r="O43" s="3"/>
      <c r="P43" s="2"/>
      <c r="Q43" s="73">
        <f t="shared" si="0"/>
        <v>808</v>
      </c>
      <c r="R43" s="77">
        <f t="shared" si="1"/>
        <v>134.66666666666666</v>
      </c>
      <c r="S43" s="78">
        <f>SUM(I43:P43)+H43*COUNTIF(K43:P43,"&gt;1")</f>
        <v>808</v>
      </c>
      <c r="T43" s="82">
        <f t="shared" si="3"/>
        <v>134.66666666666666</v>
      </c>
      <c r="U43" s="37"/>
    </row>
    <row r="44" spans="1:21" ht="12.75">
      <c r="A44" s="35"/>
      <c r="B44" s="50">
        <v>29</v>
      </c>
      <c r="C44" s="4" t="s">
        <v>113</v>
      </c>
      <c r="D44" s="1" t="s">
        <v>61</v>
      </c>
      <c r="E44" s="10" t="s">
        <v>90</v>
      </c>
      <c r="F44" s="9" t="s">
        <v>108</v>
      </c>
      <c r="G44" s="22" t="s">
        <v>23</v>
      </c>
      <c r="H44" s="70"/>
      <c r="I44" s="55">
        <v>122</v>
      </c>
      <c r="J44" s="1">
        <v>124</v>
      </c>
      <c r="K44" s="1">
        <v>126</v>
      </c>
      <c r="L44" s="1">
        <v>124</v>
      </c>
      <c r="M44" s="1">
        <v>120</v>
      </c>
      <c r="N44" s="56">
        <v>99</v>
      </c>
      <c r="O44" s="3"/>
      <c r="P44" s="2"/>
      <c r="Q44" s="73">
        <f t="shared" si="0"/>
        <v>715</v>
      </c>
      <c r="R44" s="77">
        <f t="shared" si="1"/>
        <v>119.16666666666667</v>
      </c>
      <c r="S44" s="78">
        <f>SUM(I44:P44)+H44*COUNTIF(I44:P44,"&gt;1")</f>
        <v>715</v>
      </c>
      <c r="T44" s="82">
        <f t="shared" si="3"/>
        <v>119.16666666666667</v>
      </c>
      <c r="U44" s="37"/>
    </row>
    <row r="45" spans="1:21" ht="12.75">
      <c r="A45" s="35"/>
      <c r="B45" s="50">
        <v>30</v>
      </c>
      <c r="C45" s="57" t="s">
        <v>113</v>
      </c>
      <c r="D45" s="7" t="s">
        <v>41</v>
      </c>
      <c r="E45" s="19" t="s">
        <v>91</v>
      </c>
      <c r="F45" s="17" t="s">
        <v>109</v>
      </c>
      <c r="G45" s="21" t="s">
        <v>23</v>
      </c>
      <c r="H45" s="66"/>
      <c r="I45" s="54">
        <v>101</v>
      </c>
      <c r="J45" s="7">
        <v>123</v>
      </c>
      <c r="K45" s="7">
        <v>135</v>
      </c>
      <c r="L45" s="7">
        <v>118</v>
      </c>
      <c r="M45" s="7">
        <v>98</v>
      </c>
      <c r="N45" s="8">
        <v>127</v>
      </c>
      <c r="O45" s="18"/>
      <c r="P45" s="8"/>
      <c r="Q45" s="72">
        <f t="shared" si="0"/>
        <v>702</v>
      </c>
      <c r="R45" s="75">
        <f t="shared" si="1"/>
        <v>117</v>
      </c>
      <c r="S45" s="76">
        <f>SUM(I45:P45)+H45*COUNTIF(I45:P45,"&gt;1")</f>
        <v>702</v>
      </c>
      <c r="T45" s="81">
        <f t="shared" si="3"/>
        <v>117</v>
      </c>
      <c r="U45" s="37"/>
    </row>
    <row r="46" spans="1:21" ht="15">
      <c r="A46" s="35"/>
      <c r="B46" s="50">
        <v>31</v>
      </c>
      <c r="C46" s="55" t="s">
        <v>32</v>
      </c>
      <c r="D46" s="1" t="s">
        <v>43</v>
      </c>
      <c r="E46" s="10" t="s">
        <v>83</v>
      </c>
      <c r="F46" s="9" t="s">
        <v>12</v>
      </c>
      <c r="G46" s="22" t="s">
        <v>23</v>
      </c>
      <c r="H46" s="67"/>
      <c r="I46" s="55">
        <v>131</v>
      </c>
      <c r="J46" s="1">
        <v>175</v>
      </c>
      <c r="K46" s="88">
        <v>201</v>
      </c>
      <c r="L46" s="1">
        <v>158</v>
      </c>
      <c r="M46" s="1">
        <v>0</v>
      </c>
      <c r="N46" s="56">
        <v>0</v>
      </c>
      <c r="O46" s="3"/>
      <c r="P46" s="2"/>
      <c r="Q46" s="73">
        <f t="shared" si="0"/>
        <v>665</v>
      </c>
      <c r="R46" s="77">
        <f t="shared" si="1"/>
        <v>166.25</v>
      </c>
      <c r="S46" s="78">
        <f>SUM(I46:P46)+H46*COUNTIF(I46:P46,"&gt;1")</f>
        <v>665</v>
      </c>
      <c r="T46" s="82">
        <f t="shared" si="3"/>
        <v>166.25</v>
      </c>
      <c r="U46" s="37"/>
    </row>
    <row r="47" spans="1:21" ht="12.75">
      <c r="A47" s="35"/>
      <c r="B47" s="50">
        <v>32</v>
      </c>
      <c r="C47" s="55" t="s">
        <v>113</v>
      </c>
      <c r="D47" s="7" t="s">
        <v>62</v>
      </c>
      <c r="E47" s="19" t="s">
        <v>93</v>
      </c>
      <c r="F47" s="17" t="s">
        <v>111</v>
      </c>
      <c r="G47" s="21" t="s">
        <v>23</v>
      </c>
      <c r="H47" s="67"/>
      <c r="I47" s="55">
        <v>92</v>
      </c>
      <c r="J47" s="1">
        <v>119</v>
      </c>
      <c r="K47" s="1">
        <v>102</v>
      </c>
      <c r="L47" s="1">
        <v>106</v>
      </c>
      <c r="M47" s="1">
        <v>107</v>
      </c>
      <c r="N47" s="2">
        <v>79</v>
      </c>
      <c r="O47" s="3"/>
      <c r="P47" s="2"/>
      <c r="Q47" s="73">
        <f t="shared" si="0"/>
        <v>605</v>
      </c>
      <c r="R47" s="77">
        <f t="shared" si="1"/>
        <v>100.83333333333333</v>
      </c>
      <c r="S47" s="78">
        <f>SUM(I47:P47)+H47*COUNTIF(K47:P47,"&gt;1")</f>
        <v>605</v>
      </c>
      <c r="T47" s="82">
        <f t="shared" si="3"/>
        <v>100.83333333333333</v>
      </c>
      <c r="U47" s="37"/>
    </row>
    <row r="48" spans="1:21" ht="13.5" thickBot="1">
      <c r="A48" s="35"/>
      <c r="B48" s="50">
        <v>33</v>
      </c>
      <c r="C48" s="32" t="s">
        <v>32</v>
      </c>
      <c r="D48" s="29" t="s">
        <v>56</v>
      </c>
      <c r="E48" s="30" t="s">
        <v>85</v>
      </c>
      <c r="F48" s="36" t="s">
        <v>103</v>
      </c>
      <c r="G48" s="31" t="s">
        <v>23</v>
      </c>
      <c r="H48" s="83"/>
      <c r="I48" s="59">
        <v>0</v>
      </c>
      <c r="J48" s="29">
        <v>0</v>
      </c>
      <c r="K48" s="29">
        <v>0</v>
      </c>
      <c r="L48" s="29">
        <v>0</v>
      </c>
      <c r="M48" s="29">
        <v>141</v>
      </c>
      <c r="N48" s="60">
        <v>179</v>
      </c>
      <c r="O48" s="34"/>
      <c r="P48" s="33"/>
      <c r="Q48" s="74">
        <f t="shared" si="0"/>
        <v>320</v>
      </c>
      <c r="R48" s="79">
        <f t="shared" si="1"/>
        <v>160</v>
      </c>
      <c r="S48" s="80">
        <f>SUM(I48:P48)+H48*COUNTIF(I48:P48,"&gt;1")</f>
        <v>320</v>
      </c>
      <c r="T48" s="84">
        <f t="shared" si="3"/>
        <v>160</v>
      </c>
      <c r="U48" s="37"/>
    </row>
    <row r="49" spans="2:21" ht="15" customHeight="1">
      <c r="B49" s="51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51"/>
    </row>
    <row r="50" spans="2:21" ht="15" customHeight="1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</row>
    <row r="51" spans="2:20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2:20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2:20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2:20" ht="12.7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2:20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2:20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2:20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2:20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2:20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2:21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2:21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2:21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23"/>
      <c r="S62" s="5"/>
      <c r="T62" s="23"/>
      <c r="U62" s="5"/>
    </row>
    <row r="63" ht="12.75">
      <c r="U63" s="5"/>
    </row>
    <row r="64" ht="12.75">
      <c r="U64" s="5"/>
    </row>
    <row r="65" ht="12.75">
      <c r="U65" s="5"/>
    </row>
    <row r="66" ht="12.75">
      <c r="U66" s="5"/>
    </row>
    <row r="67" ht="12.75">
      <c r="U67" s="5"/>
    </row>
    <row r="68" ht="12.75">
      <c r="U68" s="5"/>
    </row>
    <row r="69" ht="12.75">
      <c r="U69" s="5"/>
    </row>
    <row r="70" ht="12.75">
      <c r="U70" s="5"/>
    </row>
    <row r="71" ht="12.75">
      <c r="U71" s="5"/>
    </row>
    <row r="72" ht="12.75">
      <c r="U72" s="5"/>
    </row>
    <row r="73" ht="12.75">
      <c r="U73" s="5"/>
    </row>
    <row r="74" ht="12.75">
      <c r="U74" s="5"/>
    </row>
    <row r="75" ht="12.75">
      <c r="U75" s="5"/>
    </row>
    <row r="76" ht="12.75">
      <c r="U76" s="5"/>
    </row>
    <row r="77" ht="12.75">
      <c r="U77" s="5"/>
    </row>
    <row r="78" ht="12.75">
      <c r="U78" s="5"/>
    </row>
    <row r="79" ht="12.75">
      <c r="U79" s="5"/>
    </row>
    <row r="80" ht="12.75">
      <c r="U80" s="5"/>
    </row>
    <row r="81" ht="12.75">
      <c r="U81" s="5"/>
    </row>
    <row r="82" ht="12.75">
      <c r="U82" s="5"/>
    </row>
    <row r="83" ht="12.75">
      <c r="U83" s="5"/>
    </row>
    <row r="84" ht="12.75">
      <c r="U84" s="5"/>
    </row>
    <row r="85" ht="12.75">
      <c r="U85" s="5"/>
    </row>
    <row r="86" ht="12.75">
      <c r="U86" s="5"/>
    </row>
    <row r="87" ht="12.75">
      <c r="U87" s="5"/>
    </row>
    <row r="88" ht="12.75">
      <c r="U88" s="5"/>
    </row>
    <row r="89" ht="12.75">
      <c r="U89" s="5"/>
    </row>
    <row r="90" ht="12.75">
      <c r="U90" s="5"/>
    </row>
    <row r="91" ht="12.75">
      <c r="U91" s="5"/>
    </row>
    <row r="92" ht="12.75">
      <c r="U92" s="5"/>
    </row>
    <row r="93" ht="12.75">
      <c r="U93" s="5"/>
    </row>
    <row r="94" ht="12.75">
      <c r="U94" s="5"/>
    </row>
    <row r="95" ht="12.75">
      <c r="U95" s="5"/>
    </row>
    <row r="96" ht="12.75">
      <c r="U96" s="5"/>
    </row>
    <row r="97" ht="12.75">
      <c r="U97" s="5"/>
    </row>
    <row r="98" ht="12.75">
      <c r="U98" s="5"/>
    </row>
    <row r="99" ht="12.75">
      <c r="U99" s="5"/>
    </row>
    <row r="100" ht="12.75">
      <c r="U100" s="5"/>
    </row>
    <row r="101" ht="12.75">
      <c r="U101" s="5"/>
    </row>
    <row r="102" ht="12.75">
      <c r="U102" s="5"/>
    </row>
    <row r="103" ht="12.75">
      <c r="U103" s="5"/>
    </row>
    <row r="104" ht="12.75">
      <c r="U104" s="5"/>
    </row>
    <row r="105" ht="12.75">
      <c r="U105" s="5"/>
    </row>
    <row r="106" ht="12.75">
      <c r="U106" s="5"/>
    </row>
    <row r="107" ht="12.75">
      <c r="U107" s="5"/>
    </row>
    <row r="108" ht="12.75">
      <c r="U108" s="5"/>
    </row>
    <row r="109" ht="12.75">
      <c r="U109" s="5"/>
    </row>
    <row r="110" ht="12.75">
      <c r="U110" s="5"/>
    </row>
    <row r="111" ht="12.75">
      <c r="U111" s="5"/>
    </row>
    <row r="112" ht="12.75">
      <c r="U112" s="5"/>
    </row>
    <row r="113" ht="12.75">
      <c r="U113" s="5"/>
    </row>
    <row r="114" ht="12.75">
      <c r="U114" s="5"/>
    </row>
    <row r="115" ht="12.75">
      <c r="U115" s="5"/>
    </row>
    <row r="116" ht="12.75">
      <c r="U116" s="5"/>
    </row>
    <row r="117" ht="12.75">
      <c r="U117" s="5"/>
    </row>
    <row r="118" ht="12.75">
      <c r="U118" s="5"/>
    </row>
    <row r="119" ht="12.75">
      <c r="U119" s="5"/>
    </row>
    <row r="120" ht="12.75">
      <c r="U120" s="5"/>
    </row>
    <row r="121" ht="12.75">
      <c r="U121" s="5"/>
    </row>
    <row r="122" ht="12.75">
      <c r="U122" s="5"/>
    </row>
    <row r="123" ht="12.75">
      <c r="U123" s="5"/>
    </row>
    <row r="124" ht="12.75">
      <c r="U124" s="5"/>
    </row>
    <row r="125" ht="12.75">
      <c r="U125" s="5"/>
    </row>
    <row r="126" ht="12.75">
      <c r="U126" s="5"/>
    </row>
    <row r="127" ht="12.75">
      <c r="U127" s="5"/>
    </row>
    <row r="128" ht="12.75">
      <c r="U128" s="5"/>
    </row>
    <row r="129" ht="12.75">
      <c r="U129" s="5"/>
    </row>
    <row r="130" ht="12.75">
      <c r="U130" s="5"/>
    </row>
    <row r="131" ht="12.75">
      <c r="U131" s="5"/>
    </row>
    <row r="132" ht="12.75">
      <c r="U132" s="5"/>
    </row>
    <row r="133" ht="12.75">
      <c r="U133" s="5"/>
    </row>
    <row r="134" ht="12.75">
      <c r="U134" s="5"/>
    </row>
    <row r="135" ht="12.75">
      <c r="U135" s="5"/>
    </row>
    <row r="136" ht="12.75">
      <c r="U136" s="5"/>
    </row>
    <row r="137" ht="12.75">
      <c r="U137" s="5"/>
    </row>
    <row r="138" ht="12.75">
      <c r="U138" s="5"/>
    </row>
    <row r="139" ht="12.75">
      <c r="U139" s="5"/>
    </row>
    <row r="140" ht="12.75">
      <c r="U140" s="5"/>
    </row>
    <row r="141" ht="12.75">
      <c r="U141" s="5"/>
    </row>
    <row r="142" ht="12.75">
      <c r="U142" s="5"/>
    </row>
    <row r="143" ht="12.75">
      <c r="U143" s="5"/>
    </row>
    <row r="144" ht="12.75">
      <c r="U144" s="5"/>
    </row>
    <row r="145" ht="12.75">
      <c r="U145" s="5"/>
    </row>
    <row r="146" ht="12.75">
      <c r="U146" s="5"/>
    </row>
    <row r="147" ht="12.75">
      <c r="U147" s="5"/>
    </row>
    <row r="148" ht="12.75">
      <c r="U148" s="5"/>
    </row>
    <row r="149" ht="12.75">
      <c r="U149" s="5"/>
    </row>
    <row r="150" ht="12.75">
      <c r="U150" s="5"/>
    </row>
    <row r="151" ht="12.75">
      <c r="U151" s="5"/>
    </row>
    <row r="152" ht="12.75">
      <c r="U152" s="5"/>
    </row>
    <row r="153" ht="12.75">
      <c r="U153" s="5"/>
    </row>
    <row r="154" ht="12.75">
      <c r="U154" s="5"/>
    </row>
    <row r="155" ht="12.75">
      <c r="U155" s="5"/>
    </row>
    <row r="156" ht="12.75">
      <c r="U156" s="5"/>
    </row>
    <row r="157" ht="12.75">
      <c r="U157" s="5"/>
    </row>
    <row r="158" ht="12.75">
      <c r="U158" s="5"/>
    </row>
    <row r="159" ht="12.75">
      <c r="U159" s="5"/>
    </row>
    <row r="160" ht="12.75">
      <c r="U160" s="5"/>
    </row>
    <row r="161" ht="12.75">
      <c r="U161" s="5"/>
    </row>
    <row r="162" ht="12.75">
      <c r="U162" s="5"/>
    </row>
    <row r="163" ht="12.75">
      <c r="U163" s="5"/>
    </row>
    <row r="164" ht="12.75">
      <c r="U164" s="5"/>
    </row>
    <row r="165" ht="12.75">
      <c r="U165" s="5"/>
    </row>
    <row r="166" ht="12.75">
      <c r="U166" s="5"/>
    </row>
    <row r="167" ht="12.75">
      <c r="U167" s="5"/>
    </row>
    <row r="168" ht="12.75">
      <c r="U168" s="5"/>
    </row>
    <row r="169" ht="12.75">
      <c r="U169" s="5"/>
    </row>
    <row r="170" ht="12.75">
      <c r="U170" s="5"/>
    </row>
    <row r="171" ht="12.75">
      <c r="U171" s="5"/>
    </row>
    <row r="172" ht="12.75">
      <c r="U172" s="5"/>
    </row>
    <row r="173" ht="12.75">
      <c r="U173" s="5"/>
    </row>
    <row r="174" ht="12.75">
      <c r="U174" s="5"/>
    </row>
    <row r="175" ht="12.75">
      <c r="U175" s="5"/>
    </row>
    <row r="176" ht="12.75">
      <c r="U176" s="5"/>
    </row>
    <row r="177" ht="12.75">
      <c r="U177" s="5"/>
    </row>
    <row r="178" ht="12.75">
      <c r="U178" s="5"/>
    </row>
    <row r="179" ht="12.75">
      <c r="U179" s="5"/>
    </row>
    <row r="180" ht="12.75">
      <c r="U180" s="5"/>
    </row>
    <row r="181" ht="12.75">
      <c r="U181" s="5"/>
    </row>
    <row r="182" ht="12.75">
      <c r="U182" s="5"/>
    </row>
    <row r="183" ht="12.75">
      <c r="U183" s="5"/>
    </row>
    <row r="184" ht="12.75">
      <c r="U184" s="5"/>
    </row>
    <row r="185" ht="12.75">
      <c r="U185" s="5"/>
    </row>
    <row r="186" ht="12.75">
      <c r="U186" s="5"/>
    </row>
    <row r="187" ht="12.75">
      <c r="U187" s="5"/>
    </row>
    <row r="188" ht="12.75">
      <c r="U188" s="5"/>
    </row>
    <row r="189" ht="12.75">
      <c r="U189" s="5"/>
    </row>
    <row r="190" ht="12.75">
      <c r="U190" s="5"/>
    </row>
    <row r="191" ht="12.75">
      <c r="U191" s="5"/>
    </row>
    <row r="192" ht="12.75">
      <c r="U192" s="5"/>
    </row>
    <row r="193" ht="12.75">
      <c r="U193" s="5"/>
    </row>
    <row r="194" ht="12.75">
      <c r="U194" s="5"/>
    </row>
    <row r="195" ht="12.75">
      <c r="U195" s="5"/>
    </row>
    <row r="196" ht="12.75">
      <c r="U196" s="5"/>
    </row>
    <row r="197" ht="12.75">
      <c r="U197" s="5"/>
    </row>
    <row r="198" ht="12.75">
      <c r="U198" s="5"/>
    </row>
    <row r="199" ht="12.75">
      <c r="U199" s="5"/>
    </row>
    <row r="200" ht="12.75">
      <c r="U200" s="5"/>
    </row>
    <row r="201" ht="12.75">
      <c r="U201" s="5"/>
    </row>
    <row r="202" ht="12.75">
      <c r="U202" s="5"/>
    </row>
    <row r="203" ht="12.75">
      <c r="U203" s="5"/>
    </row>
    <row r="204" ht="12.75">
      <c r="U204" s="5"/>
    </row>
    <row r="205" ht="12.75">
      <c r="U205" s="5"/>
    </row>
    <row r="206" ht="12.75">
      <c r="U206" s="5"/>
    </row>
    <row r="207" ht="12.75">
      <c r="U207" s="5"/>
    </row>
    <row r="208" ht="12.75">
      <c r="U208" s="5"/>
    </row>
    <row r="209" ht="12.75">
      <c r="U209" s="5"/>
    </row>
    <row r="210" ht="12.75">
      <c r="U210" s="5"/>
    </row>
    <row r="211" ht="12.75">
      <c r="U211" s="5"/>
    </row>
    <row r="212" ht="12.75">
      <c r="U212" s="5"/>
    </row>
    <row r="213" ht="12.75">
      <c r="U213" s="5"/>
    </row>
    <row r="214" ht="12.75">
      <c r="U214" s="5"/>
    </row>
    <row r="215" ht="12.75">
      <c r="U215" s="5"/>
    </row>
    <row r="216" ht="12.75">
      <c r="U216" s="5"/>
    </row>
    <row r="217" ht="12.75">
      <c r="U217" s="5"/>
    </row>
    <row r="218" ht="12.75">
      <c r="U218" s="5"/>
    </row>
    <row r="219" ht="12.75">
      <c r="U219" s="5"/>
    </row>
    <row r="220" ht="12.75">
      <c r="U220" s="5"/>
    </row>
    <row r="221" ht="12.75">
      <c r="U221" s="5"/>
    </row>
    <row r="222" ht="12.75">
      <c r="U222" s="5"/>
    </row>
    <row r="223" ht="12.75">
      <c r="U223" s="5"/>
    </row>
    <row r="224" ht="12.75">
      <c r="U224" s="5"/>
    </row>
    <row r="225" ht="12.75">
      <c r="U225" s="5"/>
    </row>
    <row r="226" ht="12.75">
      <c r="U226" s="5"/>
    </row>
    <row r="227" ht="12.75">
      <c r="U227" s="5"/>
    </row>
    <row r="228" ht="12.75">
      <c r="U228" s="5"/>
    </row>
    <row r="229" ht="12.75">
      <c r="U229" s="5"/>
    </row>
    <row r="230" ht="12.75">
      <c r="U230" s="5"/>
    </row>
    <row r="231" ht="12.75">
      <c r="U231" s="5"/>
    </row>
    <row r="232" ht="12.75">
      <c r="U232" s="5"/>
    </row>
    <row r="233" ht="12.75">
      <c r="U233" s="5"/>
    </row>
    <row r="234" ht="12.75">
      <c r="U234" s="5"/>
    </row>
    <row r="235" ht="12.75">
      <c r="U235" s="5"/>
    </row>
    <row r="236" ht="12.75">
      <c r="U236" s="5"/>
    </row>
    <row r="237" ht="12.75">
      <c r="U237" s="5"/>
    </row>
    <row r="238" ht="12.75">
      <c r="U238" s="5"/>
    </row>
    <row r="239" ht="12.75">
      <c r="U239" s="5"/>
    </row>
    <row r="240" ht="12.75">
      <c r="U240" s="5"/>
    </row>
    <row r="241" ht="12.75">
      <c r="U241" s="5"/>
    </row>
    <row r="242" ht="12.75">
      <c r="U242" s="5"/>
    </row>
    <row r="243" ht="12.75">
      <c r="U243" s="5"/>
    </row>
    <row r="244" ht="12.75">
      <c r="U244" s="5"/>
    </row>
    <row r="245" ht="12.75">
      <c r="U245" s="5"/>
    </row>
    <row r="246" ht="12.75">
      <c r="U246" s="5"/>
    </row>
    <row r="247" ht="12.75">
      <c r="U247" s="5"/>
    </row>
    <row r="248" ht="12.75">
      <c r="U248" s="5"/>
    </row>
    <row r="249" ht="12.75">
      <c r="U249" s="5"/>
    </row>
    <row r="250" ht="12.75">
      <c r="U250" s="5"/>
    </row>
    <row r="251" ht="12.75">
      <c r="U251" s="5"/>
    </row>
    <row r="252" ht="12.75">
      <c r="U252" s="5"/>
    </row>
    <row r="253" ht="12.75">
      <c r="U253" s="5"/>
    </row>
    <row r="254" ht="12.75">
      <c r="U254" s="5"/>
    </row>
    <row r="255" ht="12.75">
      <c r="U255" s="5"/>
    </row>
    <row r="256" ht="12.75">
      <c r="U256" s="5"/>
    </row>
    <row r="257" ht="12.75">
      <c r="U257" s="5"/>
    </row>
    <row r="258" ht="12.75">
      <c r="U258" s="5"/>
    </row>
    <row r="259" ht="12.75">
      <c r="U259" s="5"/>
    </row>
    <row r="260" ht="12.75">
      <c r="U260" s="5"/>
    </row>
    <row r="261" ht="12.75">
      <c r="U261" s="5"/>
    </row>
    <row r="262" ht="12.75">
      <c r="U262" s="5"/>
    </row>
    <row r="263" ht="12.75">
      <c r="U263" s="5"/>
    </row>
    <row r="264" ht="12.75">
      <c r="U264" s="5"/>
    </row>
    <row r="265" ht="12.75">
      <c r="U265" s="5"/>
    </row>
    <row r="266" ht="12.75">
      <c r="U266" s="5"/>
    </row>
    <row r="267" ht="12.75">
      <c r="U267" s="5"/>
    </row>
    <row r="268" ht="12.75">
      <c r="U268" s="5"/>
    </row>
    <row r="269" ht="12.75">
      <c r="U269" s="5"/>
    </row>
    <row r="270" ht="12.75">
      <c r="U270" s="5"/>
    </row>
    <row r="271" ht="12.75">
      <c r="U271" s="5"/>
    </row>
    <row r="272" ht="12.75">
      <c r="U272" s="5"/>
    </row>
    <row r="273" ht="12.75">
      <c r="U273" s="5"/>
    </row>
    <row r="274" ht="12.75">
      <c r="U274" s="5"/>
    </row>
    <row r="275" ht="12.75">
      <c r="U275" s="5"/>
    </row>
    <row r="276" ht="12.75">
      <c r="U276" s="5"/>
    </row>
    <row r="277" ht="12.75">
      <c r="U277" s="5"/>
    </row>
    <row r="278" ht="12.75">
      <c r="U278" s="5"/>
    </row>
    <row r="279" ht="12.75">
      <c r="U279" s="5"/>
    </row>
    <row r="280" ht="12.75">
      <c r="U280" s="5"/>
    </row>
    <row r="281" ht="12.75">
      <c r="U281" s="5"/>
    </row>
    <row r="282" ht="12.75">
      <c r="U282" s="5"/>
    </row>
    <row r="283" ht="12.75">
      <c r="U283" s="5"/>
    </row>
    <row r="284" ht="12.75">
      <c r="U284" s="5"/>
    </row>
    <row r="285" ht="12.75">
      <c r="U285" s="5"/>
    </row>
    <row r="286" ht="12.75">
      <c r="U286" s="5"/>
    </row>
    <row r="287" ht="12.75">
      <c r="U287" s="5"/>
    </row>
    <row r="288" ht="12.75">
      <c r="U288" s="5"/>
    </row>
    <row r="289" ht="12.75">
      <c r="U289" s="5"/>
    </row>
    <row r="290" ht="12.75">
      <c r="U290" s="5"/>
    </row>
    <row r="291" ht="12.75">
      <c r="U291" s="5"/>
    </row>
    <row r="292" ht="12.75">
      <c r="U292" s="5"/>
    </row>
    <row r="293" ht="12.75">
      <c r="U293" s="5"/>
    </row>
    <row r="294" ht="12.75">
      <c r="U294" s="5"/>
    </row>
    <row r="295" ht="12.75">
      <c r="U295" s="5"/>
    </row>
    <row r="296" ht="12.75">
      <c r="U296" s="5"/>
    </row>
    <row r="297" ht="12.75">
      <c r="U297" s="5"/>
    </row>
    <row r="298" ht="12.75">
      <c r="U298" s="5"/>
    </row>
    <row r="299" ht="12.75">
      <c r="U299" s="5"/>
    </row>
    <row r="300" ht="12.75">
      <c r="U300" s="5"/>
    </row>
    <row r="301" ht="12.75">
      <c r="U301" s="5"/>
    </row>
    <row r="302" ht="12.75">
      <c r="U302" s="5"/>
    </row>
    <row r="303" ht="12.75">
      <c r="U303" s="5"/>
    </row>
    <row r="304" ht="12.75">
      <c r="U304" s="5"/>
    </row>
    <row r="305" ht="12.75">
      <c r="U305" s="5"/>
    </row>
    <row r="306" ht="12.75">
      <c r="U306" s="5"/>
    </row>
    <row r="307" ht="12.75">
      <c r="U307" s="5"/>
    </row>
    <row r="308" ht="12.75">
      <c r="U308" s="5"/>
    </row>
    <row r="309" ht="12.75">
      <c r="U309" s="5"/>
    </row>
    <row r="310" ht="12.75">
      <c r="U310" s="5"/>
    </row>
    <row r="311" ht="12.75">
      <c r="U311" s="5"/>
    </row>
    <row r="312" ht="12.75">
      <c r="U312" s="5"/>
    </row>
    <row r="313" ht="12.75">
      <c r="U313" s="5"/>
    </row>
    <row r="314" ht="12.75">
      <c r="U314" s="5"/>
    </row>
    <row r="315" ht="12.75">
      <c r="U315" s="5"/>
    </row>
    <row r="316" ht="12.75">
      <c r="U316" s="5"/>
    </row>
    <row r="317" ht="12.75">
      <c r="U317" s="5"/>
    </row>
    <row r="318" ht="12.75">
      <c r="U318" s="5"/>
    </row>
    <row r="319" ht="12.75">
      <c r="U319" s="5"/>
    </row>
    <row r="320" ht="12.75">
      <c r="U320" s="5"/>
    </row>
    <row r="321" ht="12.75">
      <c r="U321" s="5"/>
    </row>
    <row r="322" ht="12.75">
      <c r="U322" s="5"/>
    </row>
    <row r="323" ht="12.75">
      <c r="U323" s="5"/>
    </row>
    <row r="324" ht="12.75">
      <c r="U324" s="5"/>
    </row>
    <row r="325" ht="12.75">
      <c r="U325" s="5"/>
    </row>
    <row r="326" ht="12.75">
      <c r="U326" s="5"/>
    </row>
    <row r="327" ht="12.75">
      <c r="U327" s="5"/>
    </row>
    <row r="328" ht="12.75">
      <c r="U328" s="5"/>
    </row>
    <row r="329" ht="12.75">
      <c r="U329" s="5"/>
    </row>
    <row r="330" ht="12.75">
      <c r="U330" s="5"/>
    </row>
    <row r="331" ht="12.75">
      <c r="U331" s="5"/>
    </row>
    <row r="332" ht="12.75">
      <c r="U332" s="5"/>
    </row>
    <row r="333" ht="12.75">
      <c r="U333" s="5"/>
    </row>
    <row r="334" ht="12.75">
      <c r="U334" s="5"/>
    </row>
    <row r="335" ht="12.75">
      <c r="U335" s="5"/>
    </row>
    <row r="336" ht="12.75">
      <c r="U336" s="5"/>
    </row>
    <row r="337" ht="12.75">
      <c r="U337" s="5"/>
    </row>
    <row r="338" ht="12.75">
      <c r="U338" s="5"/>
    </row>
    <row r="339" ht="12.75">
      <c r="U339" s="5"/>
    </row>
    <row r="340" ht="12.75">
      <c r="U340" s="5"/>
    </row>
    <row r="341" ht="12.75">
      <c r="U341" s="5"/>
    </row>
    <row r="342" ht="12.75">
      <c r="U342" s="5"/>
    </row>
    <row r="343" ht="12.75">
      <c r="U343" s="5"/>
    </row>
    <row r="344" ht="12.75">
      <c r="U344" s="5"/>
    </row>
    <row r="345" ht="12.75">
      <c r="U345" s="5"/>
    </row>
    <row r="346" ht="12.75">
      <c r="U346" s="5"/>
    </row>
    <row r="347" ht="12.75">
      <c r="U347" s="5"/>
    </row>
    <row r="348" ht="12.75">
      <c r="U348" s="5"/>
    </row>
    <row r="349" ht="12.75">
      <c r="U349" s="5"/>
    </row>
    <row r="350" ht="12.75">
      <c r="U350" s="5"/>
    </row>
    <row r="351" ht="12.75">
      <c r="U351" s="5"/>
    </row>
    <row r="352" ht="12.75">
      <c r="U352" s="5"/>
    </row>
    <row r="353" ht="12.75">
      <c r="U353" s="5"/>
    </row>
    <row r="354" ht="12.75">
      <c r="U354" s="5"/>
    </row>
    <row r="355" ht="12.75">
      <c r="U355" s="5"/>
    </row>
    <row r="356" ht="12.75">
      <c r="U356" s="5"/>
    </row>
    <row r="357" ht="12.75">
      <c r="U357" s="5"/>
    </row>
    <row r="358" ht="12.75">
      <c r="U358" s="5"/>
    </row>
    <row r="359" ht="12.75">
      <c r="U359" s="5"/>
    </row>
    <row r="360" ht="12.75">
      <c r="U360" s="5"/>
    </row>
    <row r="361" ht="12.75">
      <c r="U361" s="5"/>
    </row>
    <row r="362" ht="12.75">
      <c r="U362" s="5"/>
    </row>
    <row r="363" ht="12.75">
      <c r="U363" s="5"/>
    </row>
    <row r="364" ht="12.75">
      <c r="U364" s="5"/>
    </row>
    <row r="365" ht="12.75">
      <c r="U365" s="5"/>
    </row>
    <row r="366" ht="12.75">
      <c r="U366" s="5"/>
    </row>
    <row r="367" ht="12.75">
      <c r="U367" s="5"/>
    </row>
    <row r="368" ht="12.75">
      <c r="U368" s="5"/>
    </row>
    <row r="369" ht="12.75">
      <c r="U369" s="5"/>
    </row>
    <row r="370" ht="12.75">
      <c r="U370" s="5"/>
    </row>
    <row r="371" ht="12.75">
      <c r="U371" s="5"/>
    </row>
    <row r="372" ht="12.75">
      <c r="U372" s="5"/>
    </row>
    <row r="373" ht="12.75">
      <c r="U373" s="5"/>
    </row>
    <row r="374" ht="12.75">
      <c r="U374" s="5"/>
    </row>
    <row r="375" ht="12.75">
      <c r="U375" s="5"/>
    </row>
    <row r="376" ht="12.75">
      <c r="U376" s="5"/>
    </row>
    <row r="377" ht="12.75">
      <c r="U377" s="5"/>
    </row>
    <row r="378" ht="12.75">
      <c r="U378" s="5"/>
    </row>
    <row r="379" ht="12.75">
      <c r="U379" s="5"/>
    </row>
    <row r="380" ht="12.75">
      <c r="U380" s="5"/>
    </row>
    <row r="381" ht="12.75">
      <c r="U381" s="5"/>
    </row>
    <row r="382" ht="12.75">
      <c r="U382" s="5"/>
    </row>
    <row r="383" ht="12.75">
      <c r="U383" s="5"/>
    </row>
    <row r="384" ht="12.75">
      <c r="U384" s="5"/>
    </row>
    <row r="385" ht="12.75">
      <c r="U385" s="5"/>
    </row>
    <row r="386" ht="12.75">
      <c r="U386" s="5"/>
    </row>
    <row r="387" ht="12.75">
      <c r="U387" s="5"/>
    </row>
    <row r="388" ht="12.75">
      <c r="U388" s="5"/>
    </row>
    <row r="389" ht="12.75">
      <c r="U389" s="5"/>
    </row>
    <row r="390" ht="12.75">
      <c r="U390" s="5"/>
    </row>
    <row r="391" ht="12.75">
      <c r="U391" s="5"/>
    </row>
    <row r="392" ht="12.75">
      <c r="U392" s="5"/>
    </row>
    <row r="393" ht="12.75">
      <c r="U393" s="5"/>
    </row>
    <row r="394" ht="12.75">
      <c r="U394" s="5"/>
    </row>
    <row r="395" ht="12.75">
      <c r="U395" s="5"/>
    </row>
    <row r="396" ht="12.75">
      <c r="U396" s="5"/>
    </row>
    <row r="397" ht="12.75">
      <c r="U397" s="5"/>
    </row>
    <row r="398" ht="12.75">
      <c r="U398" s="5"/>
    </row>
    <row r="399" ht="12.75">
      <c r="U399" s="5"/>
    </row>
    <row r="400" ht="12.75">
      <c r="U400" s="5"/>
    </row>
    <row r="401" ht="12.75">
      <c r="U401" s="5"/>
    </row>
    <row r="402" ht="12.75">
      <c r="U402" s="5"/>
    </row>
    <row r="403" ht="12.75">
      <c r="U403" s="5"/>
    </row>
    <row r="404" ht="12.75">
      <c r="U404" s="5"/>
    </row>
    <row r="405" ht="12.75">
      <c r="U405" s="5"/>
    </row>
    <row r="406" ht="12.75">
      <c r="U406" s="5"/>
    </row>
    <row r="407" ht="12.75">
      <c r="U407" s="5"/>
    </row>
    <row r="408" ht="12.75">
      <c r="U408" s="5"/>
    </row>
    <row r="409" ht="12.75">
      <c r="U409" s="5"/>
    </row>
    <row r="410" ht="12.75">
      <c r="U410" s="5"/>
    </row>
    <row r="411" ht="12.75">
      <c r="U411" s="5"/>
    </row>
    <row r="412" ht="12.75">
      <c r="U412" s="5"/>
    </row>
    <row r="413" ht="12.75">
      <c r="U413" s="5"/>
    </row>
    <row r="414" ht="12.75">
      <c r="U414" s="5"/>
    </row>
    <row r="415" ht="12.75">
      <c r="U415" s="5"/>
    </row>
    <row r="416" ht="12.75">
      <c r="U416" s="5"/>
    </row>
    <row r="417" ht="12.75">
      <c r="U417" s="5"/>
    </row>
    <row r="418" ht="12.75">
      <c r="U418" s="5"/>
    </row>
    <row r="419" ht="12.75">
      <c r="U419" s="5"/>
    </row>
    <row r="420" ht="12.75">
      <c r="U420" s="5"/>
    </row>
    <row r="421" ht="12.75">
      <c r="U421" s="5"/>
    </row>
    <row r="422" ht="12.75">
      <c r="U422" s="5"/>
    </row>
    <row r="423" ht="12.75">
      <c r="U423" s="5"/>
    </row>
    <row r="424" ht="12.75">
      <c r="U424" s="5"/>
    </row>
    <row r="425" ht="12.75">
      <c r="U425" s="5"/>
    </row>
    <row r="426" ht="12.75">
      <c r="U426" s="5"/>
    </row>
    <row r="427" ht="12.75">
      <c r="U427" s="5"/>
    </row>
    <row r="428" ht="12.75">
      <c r="U428" s="5"/>
    </row>
    <row r="429" ht="12.75">
      <c r="U429" s="5"/>
    </row>
    <row r="430" ht="12.75">
      <c r="U430" s="5"/>
    </row>
    <row r="431" ht="12.75">
      <c r="U431" s="5"/>
    </row>
    <row r="432" ht="12.75">
      <c r="U432" s="5"/>
    </row>
    <row r="433" ht="12.75">
      <c r="U433" s="5"/>
    </row>
    <row r="434" ht="12.75">
      <c r="U434" s="5"/>
    </row>
    <row r="435" ht="12.75">
      <c r="U435" s="5"/>
    </row>
    <row r="436" ht="12.75">
      <c r="U436" s="5"/>
    </row>
    <row r="437" ht="12.75">
      <c r="U437" s="5"/>
    </row>
    <row r="438" ht="12.75">
      <c r="U438" s="5"/>
    </row>
    <row r="439" ht="12.75">
      <c r="U439" s="5"/>
    </row>
    <row r="440" ht="12.75">
      <c r="U440" s="5"/>
    </row>
    <row r="441" ht="12.75">
      <c r="U441" s="5"/>
    </row>
    <row r="442" ht="12.75">
      <c r="U442" s="5"/>
    </row>
    <row r="443" ht="12.75">
      <c r="U443" s="5"/>
    </row>
    <row r="444" ht="12.75">
      <c r="U444" s="5"/>
    </row>
    <row r="445" ht="12.75">
      <c r="U445" s="5"/>
    </row>
    <row r="446" ht="12.75">
      <c r="U446" s="5"/>
    </row>
    <row r="447" ht="12.75">
      <c r="U447" s="5"/>
    </row>
    <row r="448" ht="12.75">
      <c r="U448" s="5"/>
    </row>
    <row r="449" ht="12.75">
      <c r="U449" s="5"/>
    </row>
    <row r="450" ht="12.75">
      <c r="U450" s="5"/>
    </row>
    <row r="451" ht="12.75">
      <c r="U451" s="5"/>
    </row>
    <row r="452" ht="12.75">
      <c r="U452" s="5"/>
    </row>
    <row r="453" ht="12.75">
      <c r="U453" s="5"/>
    </row>
    <row r="454" ht="12.75">
      <c r="U454" s="5"/>
    </row>
    <row r="455" ht="12.75">
      <c r="U455" s="5"/>
    </row>
    <row r="456" ht="12.75">
      <c r="U456" s="5"/>
    </row>
    <row r="457" ht="12.75">
      <c r="U457" s="5"/>
    </row>
    <row r="458" ht="12.75">
      <c r="U458" s="5"/>
    </row>
    <row r="459" ht="12.75">
      <c r="U459" s="5"/>
    </row>
    <row r="460" ht="12.75">
      <c r="U460" s="5"/>
    </row>
    <row r="461" ht="12.75">
      <c r="U461" s="5"/>
    </row>
    <row r="462" ht="12.75">
      <c r="U462" s="5"/>
    </row>
    <row r="463" ht="12.75">
      <c r="U463" s="5"/>
    </row>
    <row r="464" ht="12.75">
      <c r="U464" s="5"/>
    </row>
    <row r="465" ht="12.75">
      <c r="U465" s="5"/>
    </row>
    <row r="466" ht="12.75">
      <c r="U466" s="5"/>
    </row>
    <row r="467" ht="12.75">
      <c r="U467" s="5"/>
    </row>
    <row r="468" ht="12.75">
      <c r="U468" s="5"/>
    </row>
    <row r="469" ht="12.75">
      <c r="U469" s="5"/>
    </row>
    <row r="470" ht="12.75">
      <c r="U470" s="5"/>
    </row>
    <row r="471" ht="12.75">
      <c r="U471" s="5"/>
    </row>
    <row r="472" ht="12.75">
      <c r="U472" s="5"/>
    </row>
    <row r="473" ht="12.75">
      <c r="U473" s="5"/>
    </row>
    <row r="474" ht="12.75">
      <c r="U474" s="5"/>
    </row>
    <row r="475" ht="12.75">
      <c r="U475" s="5"/>
    </row>
    <row r="476" ht="12.75">
      <c r="U476" s="5"/>
    </row>
    <row r="477" ht="12.75">
      <c r="U477" s="5"/>
    </row>
    <row r="478" ht="12.75">
      <c r="U478" s="5"/>
    </row>
    <row r="479" ht="12.75">
      <c r="U479" s="5"/>
    </row>
    <row r="480" ht="12.75">
      <c r="U480" s="5"/>
    </row>
    <row r="481" ht="12.75">
      <c r="U481" s="5"/>
    </row>
    <row r="482" ht="12.75">
      <c r="U482" s="5"/>
    </row>
    <row r="483" ht="12.75">
      <c r="U483" s="5"/>
    </row>
    <row r="484" ht="12.75">
      <c r="U484" s="5"/>
    </row>
    <row r="485" ht="12.75">
      <c r="U485" s="5"/>
    </row>
    <row r="486" ht="12.75">
      <c r="U486" s="5"/>
    </row>
    <row r="487" ht="12.75">
      <c r="U487" s="5"/>
    </row>
    <row r="488" ht="12.75">
      <c r="U488" s="5"/>
    </row>
    <row r="489" ht="12.75">
      <c r="U489" s="5"/>
    </row>
    <row r="490" ht="12.75">
      <c r="U490" s="5"/>
    </row>
    <row r="491" ht="12.75">
      <c r="U491" s="5"/>
    </row>
    <row r="492" ht="12.75">
      <c r="U492" s="5"/>
    </row>
    <row r="493" ht="12.75">
      <c r="U493" s="5"/>
    </row>
    <row r="494" ht="12.75">
      <c r="U494" s="5"/>
    </row>
    <row r="495" ht="12.75">
      <c r="U495" s="5"/>
    </row>
    <row r="496" ht="12.75">
      <c r="U496" s="5"/>
    </row>
    <row r="497" ht="12.75">
      <c r="U497" s="5"/>
    </row>
    <row r="498" ht="12.75">
      <c r="U498" s="5"/>
    </row>
    <row r="499" ht="12.75">
      <c r="U499" s="5"/>
    </row>
    <row r="500" ht="12.75">
      <c r="U500" s="5"/>
    </row>
    <row r="501" ht="12.75">
      <c r="U501" s="5"/>
    </row>
    <row r="502" ht="12.75">
      <c r="U502" s="5"/>
    </row>
    <row r="503" ht="12.75">
      <c r="U503" s="5"/>
    </row>
    <row r="504" ht="12.75">
      <c r="U504" s="5"/>
    </row>
    <row r="505" ht="12.75">
      <c r="U505" s="5"/>
    </row>
    <row r="506" ht="12.75">
      <c r="U506" s="5"/>
    </row>
    <row r="507" ht="12.75">
      <c r="U507" s="5"/>
    </row>
    <row r="508" ht="12.75">
      <c r="U508" s="5"/>
    </row>
    <row r="509" ht="12.75">
      <c r="U509" s="5"/>
    </row>
    <row r="510" ht="12.75">
      <c r="U510" s="5"/>
    </row>
    <row r="511" ht="12.75">
      <c r="U511" s="5"/>
    </row>
    <row r="512" ht="12.75">
      <c r="U512" s="5"/>
    </row>
    <row r="513" ht="12.75">
      <c r="U513" s="5"/>
    </row>
    <row r="514" ht="12.75">
      <c r="U514" s="5"/>
    </row>
    <row r="515" ht="12.75">
      <c r="U515" s="5"/>
    </row>
    <row r="516" ht="12.75">
      <c r="U516" s="5"/>
    </row>
    <row r="517" ht="12.75">
      <c r="U517" s="5"/>
    </row>
    <row r="518" ht="12.75">
      <c r="U518" s="5"/>
    </row>
    <row r="519" ht="12.75">
      <c r="U519" s="5"/>
    </row>
    <row r="520" ht="12.75">
      <c r="U520" s="5"/>
    </row>
    <row r="521" ht="12.75">
      <c r="U521" s="5"/>
    </row>
    <row r="522" ht="12.75">
      <c r="U522" s="5"/>
    </row>
    <row r="523" ht="12.75">
      <c r="U523" s="5"/>
    </row>
    <row r="524" ht="12.75">
      <c r="U524" s="5"/>
    </row>
    <row r="525" ht="12.75">
      <c r="U525" s="5"/>
    </row>
    <row r="526" ht="12.75">
      <c r="U526" s="5"/>
    </row>
    <row r="527" ht="12.75">
      <c r="U527" s="5"/>
    </row>
    <row r="528" ht="12.75">
      <c r="U528" s="5"/>
    </row>
    <row r="529" ht="12.75">
      <c r="U529" s="5"/>
    </row>
    <row r="530" ht="12.75">
      <c r="U530" s="5"/>
    </row>
    <row r="531" ht="12.75">
      <c r="U531" s="5"/>
    </row>
    <row r="532" ht="12.75">
      <c r="U532" s="5"/>
    </row>
    <row r="533" ht="12.75">
      <c r="U533" s="5"/>
    </row>
    <row r="534" ht="12.75">
      <c r="U534" s="5"/>
    </row>
    <row r="535" ht="12.75">
      <c r="U535" s="5"/>
    </row>
    <row r="536" ht="12.75">
      <c r="U536" s="5"/>
    </row>
    <row r="537" ht="12.75">
      <c r="U537" s="5"/>
    </row>
    <row r="538" ht="12.75">
      <c r="U538" s="5"/>
    </row>
    <row r="539" ht="12.75">
      <c r="U539" s="5"/>
    </row>
    <row r="540" ht="12.75">
      <c r="U540" s="5"/>
    </row>
    <row r="541" ht="12.75">
      <c r="U541" s="5"/>
    </row>
    <row r="542" ht="12.75">
      <c r="U542" s="5"/>
    </row>
    <row r="543" ht="12.75">
      <c r="U543" s="5"/>
    </row>
    <row r="544" ht="12.75">
      <c r="U544" s="5"/>
    </row>
    <row r="545" ht="12.75">
      <c r="U545" s="5"/>
    </row>
    <row r="546" ht="12.75">
      <c r="U546" s="5"/>
    </row>
    <row r="547" ht="12.75">
      <c r="U547" s="5"/>
    </row>
    <row r="548" ht="12.75">
      <c r="U548" s="5"/>
    </row>
    <row r="549" ht="12.75">
      <c r="U549" s="5"/>
    </row>
    <row r="550" ht="12.75">
      <c r="U550" s="5"/>
    </row>
    <row r="551" ht="12.75">
      <c r="U551" s="5"/>
    </row>
    <row r="552" ht="12.75">
      <c r="U552" s="5"/>
    </row>
    <row r="553" ht="12.75">
      <c r="U553" s="5"/>
    </row>
    <row r="554" ht="12.75">
      <c r="U554" s="5"/>
    </row>
    <row r="555" ht="12.75">
      <c r="U555" s="5"/>
    </row>
    <row r="556" ht="12.75">
      <c r="U556" s="5"/>
    </row>
    <row r="557" ht="12.75">
      <c r="U557" s="5"/>
    </row>
    <row r="558" ht="12.75">
      <c r="U558" s="5"/>
    </row>
    <row r="559" ht="12.75">
      <c r="U559" s="5"/>
    </row>
    <row r="560" ht="12.75">
      <c r="U560" s="5"/>
    </row>
    <row r="561" ht="12.75">
      <c r="U561" s="5"/>
    </row>
    <row r="562" ht="12.75">
      <c r="U562" s="5"/>
    </row>
    <row r="563" ht="12.75">
      <c r="U563" s="5"/>
    </row>
    <row r="564" ht="12.75">
      <c r="U564" s="5"/>
    </row>
    <row r="565" ht="12.75">
      <c r="U565" s="5"/>
    </row>
    <row r="566" ht="12.75">
      <c r="U566" s="5"/>
    </row>
    <row r="567" ht="12.75">
      <c r="U567" s="5"/>
    </row>
    <row r="568" ht="12.75">
      <c r="U568" s="5"/>
    </row>
    <row r="569" ht="12.75">
      <c r="U569" s="5"/>
    </row>
    <row r="570" ht="12.75">
      <c r="U570" s="5"/>
    </row>
    <row r="571" ht="12.75">
      <c r="U571" s="5"/>
    </row>
    <row r="572" ht="12.75">
      <c r="U572" s="5"/>
    </row>
    <row r="573" ht="12.75">
      <c r="U573" s="5"/>
    </row>
    <row r="574" ht="12.75">
      <c r="U574" s="5"/>
    </row>
    <row r="575" ht="12.75">
      <c r="U575" s="5"/>
    </row>
    <row r="576" ht="12.75">
      <c r="U576" s="5"/>
    </row>
    <row r="577" ht="12.75">
      <c r="U577" s="5"/>
    </row>
    <row r="578" ht="12.75">
      <c r="U578" s="5"/>
    </row>
    <row r="579" ht="12.75">
      <c r="U579" s="5"/>
    </row>
    <row r="580" ht="12.75">
      <c r="U580" s="5"/>
    </row>
    <row r="581" ht="12.75">
      <c r="U581" s="5"/>
    </row>
    <row r="582" ht="12.75">
      <c r="U582" s="5"/>
    </row>
    <row r="583" ht="12.75">
      <c r="U583" s="5"/>
    </row>
    <row r="584" ht="12.75">
      <c r="U584" s="5"/>
    </row>
    <row r="585" ht="12.75">
      <c r="U585" s="5"/>
    </row>
    <row r="586" ht="12.75">
      <c r="U586" s="5"/>
    </row>
    <row r="587" ht="12.75">
      <c r="U587" s="5"/>
    </row>
    <row r="588" ht="12.75">
      <c r="U588" s="5"/>
    </row>
    <row r="589" ht="12.75">
      <c r="U589" s="5"/>
    </row>
    <row r="590" ht="12.75">
      <c r="U590" s="5"/>
    </row>
    <row r="591" ht="12.75">
      <c r="U591" s="5"/>
    </row>
    <row r="592" ht="12.75">
      <c r="U592" s="5"/>
    </row>
    <row r="593" ht="12.75">
      <c r="U593" s="5"/>
    </row>
    <row r="594" ht="12.75">
      <c r="U594" s="5"/>
    </row>
    <row r="595" ht="12.75">
      <c r="U595" s="5"/>
    </row>
    <row r="596" ht="12.75">
      <c r="U596" s="5"/>
    </row>
    <row r="597" ht="12.75">
      <c r="U597" s="5"/>
    </row>
    <row r="598" ht="12.75">
      <c r="U598" s="5"/>
    </row>
    <row r="599" ht="12.75">
      <c r="U599" s="5"/>
    </row>
    <row r="600" ht="12.75">
      <c r="U600" s="5"/>
    </row>
    <row r="601" ht="12.75">
      <c r="U601" s="5"/>
    </row>
    <row r="602" ht="12.75">
      <c r="U602" s="5"/>
    </row>
    <row r="603" ht="12.75">
      <c r="U603" s="5"/>
    </row>
    <row r="604" ht="12.75">
      <c r="U604" s="5"/>
    </row>
    <row r="605" ht="12.75">
      <c r="U605" s="5"/>
    </row>
    <row r="606" ht="12.75">
      <c r="U606" s="5"/>
    </row>
    <row r="607" ht="12.75">
      <c r="U607" s="5"/>
    </row>
    <row r="608" ht="12.75">
      <c r="U608" s="5"/>
    </row>
    <row r="609" ht="12.75">
      <c r="U609" s="5"/>
    </row>
    <row r="610" ht="12.75">
      <c r="U610" s="5"/>
    </row>
    <row r="611" ht="12.75">
      <c r="U611" s="5"/>
    </row>
    <row r="612" ht="12.75">
      <c r="U612" s="5"/>
    </row>
    <row r="613" ht="12.75">
      <c r="U613" s="5"/>
    </row>
    <row r="614" ht="12.75">
      <c r="U614" s="5"/>
    </row>
    <row r="615" ht="12.75">
      <c r="U615" s="5"/>
    </row>
    <row r="616" ht="12.75">
      <c r="U616" s="5"/>
    </row>
    <row r="617" ht="12.75">
      <c r="U617" s="5"/>
    </row>
    <row r="618" ht="12.75">
      <c r="U618" s="5"/>
    </row>
    <row r="619" ht="12.75">
      <c r="U619" s="5"/>
    </row>
    <row r="620" ht="12.75">
      <c r="U620" s="5"/>
    </row>
    <row r="621" ht="12.75">
      <c r="U621" s="5"/>
    </row>
    <row r="622" ht="12.75">
      <c r="U622" s="5"/>
    </row>
    <row r="623" ht="12.75">
      <c r="U623" s="5"/>
    </row>
    <row r="624" ht="12.75">
      <c r="U624" s="5"/>
    </row>
    <row r="625" ht="12.75">
      <c r="U625" s="5"/>
    </row>
    <row r="626" ht="12.75">
      <c r="U626" s="5"/>
    </row>
    <row r="627" ht="12.75">
      <c r="U627" s="5"/>
    </row>
    <row r="628" ht="12.75">
      <c r="U628" s="5"/>
    </row>
    <row r="629" ht="12.75">
      <c r="U629" s="5"/>
    </row>
    <row r="630" ht="12.75">
      <c r="U630" s="5"/>
    </row>
    <row r="631" ht="12.75">
      <c r="U631" s="5"/>
    </row>
    <row r="632" ht="12.75">
      <c r="U632" s="5"/>
    </row>
    <row r="633" ht="12.75">
      <c r="U633" s="5"/>
    </row>
    <row r="634" ht="12.75">
      <c r="U634" s="5"/>
    </row>
    <row r="635" ht="12.75">
      <c r="U635" s="5"/>
    </row>
    <row r="636" ht="12.75">
      <c r="U636" s="5"/>
    </row>
    <row r="637" ht="12.75">
      <c r="U637" s="5"/>
    </row>
    <row r="638" ht="12.75">
      <c r="U638" s="5"/>
    </row>
    <row r="639" ht="12.75">
      <c r="U639" s="5"/>
    </row>
    <row r="640" ht="12.75">
      <c r="U640" s="5"/>
    </row>
    <row r="641" ht="12.75">
      <c r="U641" s="5"/>
    </row>
    <row r="642" ht="12.75">
      <c r="U642" s="5"/>
    </row>
    <row r="643" ht="12.75">
      <c r="U643" s="5"/>
    </row>
    <row r="644" ht="12.75">
      <c r="U644" s="5"/>
    </row>
    <row r="645" ht="12.75">
      <c r="U645" s="5"/>
    </row>
    <row r="646" ht="12.75">
      <c r="U646" s="5"/>
    </row>
    <row r="647" ht="12.75">
      <c r="U647" s="5"/>
    </row>
    <row r="648" ht="12.75">
      <c r="U648" s="5"/>
    </row>
    <row r="649" ht="12.75">
      <c r="U649" s="5"/>
    </row>
    <row r="650" ht="12.75">
      <c r="U650" s="5"/>
    </row>
    <row r="651" ht="12.75">
      <c r="U651" s="5"/>
    </row>
    <row r="652" ht="12.75">
      <c r="U652" s="5"/>
    </row>
    <row r="653" ht="12.75">
      <c r="U653" s="5"/>
    </row>
    <row r="654" ht="12.75">
      <c r="U654" s="5"/>
    </row>
    <row r="655" ht="12.75">
      <c r="U655" s="5"/>
    </row>
    <row r="656" ht="12.75">
      <c r="U656" s="5"/>
    </row>
    <row r="657" ht="12.75">
      <c r="U657" s="5"/>
    </row>
    <row r="658" ht="12.75">
      <c r="U658" s="5"/>
    </row>
    <row r="659" ht="12.75">
      <c r="U659" s="5"/>
    </row>
    <row r="660" ht="12.75">
      <c r="U660" s="5"/>
    </row>
    <row r="661" ht="12.75">
      <c r="U661" s="5"/>
    </row>
    <row r="662" ht="12.75">
      <c r="U662" s="5"/>
    </row>
    <row r="663" ht="12.75">
      <c r="U663" s="5"/>
    </row>
    <row r="664" ht="12.75">
      <c r="U664" s="5"/>
    </row>
    <row r="665" ht="12.75">
      <c r="U665" s="5"/>
    </row>
    <row r="666" ht="12.75">
      <c r="U666" s="5"/>
    </row>
    <row r="667" ht="12.75">
      <c r="U667" s="5"/>
    </row>
    <row r="668" ht="12.75">
      <c r="U668" s="5"/>
    </row>
    <row r="669" ht="12.75">
      <c r="U669" s="5"/>
    </row>
    <row r="670" ht="12.75">
      <c r="U670" s="5"/>
    </row>
    <row r="671" ht="12.75">
      <c r="U671" s="5"/>
    </row>
    <row r="672" ht="12.75">
      <c r="U672" s="5"/>
    </row>
    <row r="673" ht="12.75">
      <c r="U673" s="5"/>
    </row>
    <row r="674" ht="12.75">
      <c r="U674" s="5"/>
    </row>
    <row r="675" ht="12.75">
      <c r="U675" s="5"/>
    </row>
    <row r="676" ht="12.75">
      <c r="U676" s="5"/>
    </row>
    <row r="677" ht="12.75">
      <c r="U677" s="5"/>
    </row>
    <row r="678" ht="12.75">
      <c r="U678" s="5"/>
    </row>
    <row r="679" ht="12.75">
      <c r="U679" s="5"/>
    </row>
    <row r="680" ht="12.75">
      <c r="U680" s="5"/>
    </row>
    <row r="681" ht="12.75">
      <c r="U681" s="5"/>
    </row>
    <row r="682" ht="12.75">
      <c r="U682" s="5"/>
    </row>
    <row r="683" ht="12.75">
      <c r="U683" s="5"/>
    </row>
    <row r="684" ht="12.75">
      <c r="U684" s="5"/>
    </row>
    <row r="685" ht="12.75">
      <c r="U685" s="5"/>
    </row>
    <row r="686" ht="12.75">
      <c r="U686" s="5"/>
    </row>
    <row r="687" ht="12.75">
      <c r="U687" s="5"/>
    </row>
    <row r="688" ht="12.75">
      <c r="U688" s="5"/>
    </row>
    <row r="689" ht="12.75">
      <c r="U689" s="5"/>
    </row>
    <row r="690" ht="12.75">
      <c r="U690" s="5"/>
    </row>
    <row r="691" ht="12.75">
      <c r="U691" s="5"/>
    </row>
    <row r="692" ht="12.75">
      <c r="U692" s="5"/>
    </row>
    <row r="693" ht="12.75">
      <c r="U693" s="5"/>
    </row>
    <row r="694" ht="12.75">
      <c r="U694" s="5"/>
    </row>
    <row r="695" ht="12.75">
      <c r="U695" s="5"/>
    </row>
    <row r="696" ht="12.75">
      <c r="U696" s="5"/>
    </row>
    <row r="697" ht="12.75">
      <c r="U697" s="5"/>
    </row>
    <row r="698" ht="12.75">
      <c r="U698" s="5"/>
    </row>
    <row r="699" ht="12.75">
      <c r="U699" s="5"/>
    </row>
    <row r="700" ht="12.75">
      <c r="U700" s="5"/>
    </row>
    <row r="701" ht="12.75">
      <c r="U701" s="5"/>
    </row>
    <row r="702" ht="12.75">
      <c r="U702" s="5"/>
    </row>
    <row r="703" ht="12.75">
      <c r="U703" s="5"/>
    </row>
    <row r="704" ht="12.75">
      <c r="U704" s="5"/>
    </row>
    <row r="705" ht="12.75">
      <c r="U705" s="5"/>
    </row>
    <row r="706" ht="12.75">
      <c r="U706" s="5"/>
    </row>
    <row r="707" ht="12.75">
      <c r="U707" s="5"/>
    </row>
    <row r="708" ht="12.75">
      <c r="U708" s="5"/>
    </row>
    <row r="709" ht="12.75">
      <c r="U709" s="5"/>
    </row>
    <row r="710" ht="12.75">
      <c r="U710" s="5"/>
    </row>
    <row r="711" ht="12.75">
      <c r="U711" s="5"/>
    </row>
    <row r="712" ht="12.75">
      <c r="U712" s="5"/>
    </row>
    <row r="713" ht="12.75">
      <c r="U713" s="5"/>
    </row>
    <row r="714" ht="12.75">
      <c r="U714" s="5"/>
    </row>
    <row r="715" ht="12.75">
      <c r="U715" s="5"/>
    </row>
    <row r="716" ht="12.75">
      <c r="U716" s="5"/>
    </row>
    <row r="717" ht="12.75">
      <c r="U717" s="5"/>
    </row>
    <row r="718" ht="12.75">
      <c r="U718" s="5"/>
    </row>
    <row r="719" ht="12.75">
      <c r="U719" s="5"/>
    </row>
    <row r="720" ht="12.75">
      <c r="U720" s="5"/>
    </row>
    <row r="721" ht="12.75">
      <c r="U721" s="5"/>
    </row>
    <row r="722" ht="12.75">
      <c r="U722" s="5"/>
    </row>
    <row r="723" ht="12.75">
      <c r="U723" s="5"/>
    </row>
    <row r="724" ht="12.75">
      <c r="U724" s="5"/>
    </row>
    <row r="725" ht="12.75">
      <c r="U725" s="5"/>
    </row>
    <row r="726" ht="12.75">
      <c r="U726" s="5"/>
    </row>
    <row r="727" ht="12.75">
      <c r="U727" s="5"/>
    </row>
    <row r="728" ht="12.75">
      <c r="U728" s="5"/>
    </row>
    <row r="729" ht="12.75">
      <c r="U729" s="5"/>
    </row>
    <row r="730" ht="12.75">
      <c r="U730" s="5"/>
    </row>
    <row r="731" ht="12.75">
      <c r="U731" s="5"/>
    </row>
    <row r="732" ht="12.75">
      <c r="U732" s="5"/>
    </row>
    <row r="733" ht="12.75">
      <c r="U733" s="5"/>
    </row>
    <row r="734" ht="12.75">
      <c r="U734" s="5"/>
    </row>
    <row r="735" ht="12.75">
      <c r="U735" s="5"/>
    </row>
    <row r="736" ht="12.75">
      <c r="U736" s="5"/>
    </row>
    <row r="737" ht="12.75">
      <c r="U737" s="5"/>
    </row>
    <row r="738" ht="12.75">
      <c r="U738" s="5"/>
    </row>
    <row r="739" ht="12.75">
      <c r="U739" s="5"/>
    </row>
    <row r="740" ht="12.75">
      <c r="U740" s="5"/>
    </row>
    <row r="741" ht="12.75">
      <c r="U741" s="5"/>
    </row>
    <row r="742" ht="12.75">
      <c r="U742" s="5"/>
    </row>
    <row r="743" ht="12.75">
      <c r="U743" s="5"/>
    </row>
    <row r="744" ht="12.75">
      <c r="U744" s="5"/>
    </row>
    <row r="745" ht="12.75">
      <c r="U745" s="5"/>
    </row>
    <row r="746" ht="12.75">
      <c r="U746" s="5"/>
    </row>
    <row r="747" ht="12.75">
      <c r="U747" s="5"/>
    </row>
    <row r="748" ht="12.75">
      <c r="U748" s="5"/>
    </row>
    <row r="749" ht="12.75">
      <c r="U749" s="5"/>
    </row>
    <row r="750" ht="12.75">
      <c r="U750" s="5"/>
    </row>
    <row r="751" ht="12.75">
      <c r="U751" s="5"/>
    </row>
    <row r="752" ht="12.75">
      <c r="U752" s="5"/>
    </row>
    <row r="753" ht="12.75">
      <c r="U753" s="5"/>
    </row>
    <row r="754" ht="12.75">
      <c r="U754" s="5"/>
    </row>
    <row r="755" ht="12.75">
      <c r="U755" s="5"/>
    </row>
    <row r="756" ht="12.75">
      <c r="U756" s="5"/>
    </row>
    <row r="757" ht="12.75">
      <c r="U757" s="5"/>
    </row>
    <row r="758" ht="12.75">
      <c r="U758" s="5"/>
    </row>
    <row r="759" ht="12.75">
      <c r="U759" s="5"/>
    </row>
    <row r="760" ht="12.75">
      <c r="U760" s="5"/>
    </row>
    <row r="761" ht="12.75">
      <c r="U761" s="5"/>
    </row>
    <row r="762" ht="12.75">
      <c r="U762" s="5"/>
    </row>
    <row r="763" ht="12.75">
      <c r="U763" s="5"/>
    </row>
    <row r="764" ht="12.75">
      <c r="U764" s="5"/>
    </row>
    <row r="765" ht="12.75">
      <c r="U765" s="5"/>
    </row>
    <row r="766" ht="12.75">
      <c r="U766" s="5"/>
    </row>
    <row r="767" ht="12.75">
      <c r="U767" s="5"/>
    </row>
    <row r="768" ht="12.75">
      <c r="U768" s="5"/>
    </row>
    <row r="769" ht="12.75">
      <c r="U769" s="5"/>
    </row>
    <row r="770" ht="12.75">
      <c r="U770" s="5"/>
    </row>
    <row r="771" ht="12.75">
      <c r="U771" s="5"/>
    </row>
    <row r="772" ht="12.75">
      <c r="U772" s="5"/>
    </row>
    <row r="773" ht="12.75">
      <c r="U773" s="5"/>
    </row>
    <row r="774" ht="12.75">
      <c r="U774" s="5"/>
    </row>
    <row r="775" ht="12.75">
      <c r="U775" s="5"/>
    </row>
    <row r="776" ht="12.75">
      <c r="U776" s="5"/>
    </row>
    <row r="777" ht="12.75">
      <c r="U777" s="5"/>
    </row>
    <row r="778" ht="12.75">
      <c r="U778" s="5"/>
    </row>
    <row r="779" ht="12.75">
      <c r="U779" s="5"/>
    </row>
    <row r="780" ht="12.75">
      <c r="U780" s="5"/>
    </row>
    <row r="781" ht="12.75">
      <c r="U781" s="5"/>
    </row>
    <row r="782" ht="12.75">
      <c r="U782" s="5"/>
    </row>
    <row r="783" ht="12.75">
      <c r="U783" s="5"/>
    </row>
    <row r="784" ht="12.75">
      <c r="U784" s="5"/>
    </row>
    <row r="785" ht="12.75">
      <c r="U785" s="5"/>
    </row>
    <row r="786" ht="12.75">
      <c r="U786" s="5"/>
    </row>
    <row r="787" ht="12.75">
      <c r="U787" s="5"/>
    </row>
    <row r="788" ht="12.75">
      <c r="U788" s="5"/>
    </row>
    <row r="789" ht="12.75">
      <c r="U789" s="5"/>
    </row>
    <row r="790" ht="12.75">
      <c r="U790" s="5"/>
    </row>
    <row r="791" ht="12.75">
      <c r="U791" s="5"/>
    </row>
    <row r="792" ht="12.75">
      <c r="U792" s="5"/>
    </row>
    <row r="793" ht="12.75">
      <c r="U793" s="5"/>
    </row>
    <row r="794" ht="12.75">
      <c r="U794" s="5"/>
    </row>
    <row r="795" ht="12.75">
      <c r="U795" s="5"/>
    </row>
    <row r="796" ht="12.75">
      <c r="U796" s="5"/>
    </row>
    <row r="797" ht="12.75">
      <c r="U797" s="5"/>
    </row>
    <row r="798" ht="12.75">
      <c r="U798" s="5"/>
    </row>
    <row r="799" ht="12.75">
      <c r="U799" s="5"/>
    </row>
    <row r="800" ht="12.75">
      <c r="U800" s="5"/>
    </row>
    <row r="801" ht="12.75">
      <c r="U801" s="5"/>
    </row>
    <row r="802" ht="12.75">
      <c r="U802" s="5"/>
    </row>
    <row r="803" ht="12.75">
      <c r="U803" s="5"/>
    </row>
    <row r="804" ht="12.75">
      <c r="U804" s="5"/>
    </row>
    <row r="805" ht="12.75">
      <c r="U805" s="5"/>
    </row>
    <row r="806" ht="12.75">
      <c r="U806" s="5"/>
    </row>
    <row r="807" ht="12.75">
      <c r="U807" s="5"/>
    </row>
    <row r="808" ht="12.75">
      <c r="U808" s="5"/>
    </row>
    <row r="809" ht="12.75">
      <c r="U809" s="5"/>
    </row>
    <row r="810" ht="12.75">
      <c r="U810" s="5"/>
    </row>
    <row r="811" ht="12.75">
      <c r="U811" s="5"/>
    </row>
    <row r="812" ht="12.75">
      <c r="U812" s="5"/>
    </row>
    <row r="813" ht="12.75">
      <c r="U813" s="5"/>
    </row>
    <row r="814" ht="12.75">
      <c r="U814" s="5"/>
    </row>
    <row r="815" ht="12.75">
      <c r="U815" s="5"/>
    </row>
    <row r="816" ht="12.75">
      <c r="U816" s="5"/>
    </row>
    <row r="817" ht="12.75">
      <c r="U817" s="5"/>
    </row>
    <row r="818" ht="12.75">
      <c r="U818" s="5"/>
    </row>
    <row r="819" ht="12.75">
      <c r="U819" s="5"/>
    </row>
    <row r="820" ht="12.75">
      <c r="U820" s="5"/>
    </row>
    <row r="821" ht="12.75">
      <c r="U821" s="5"/>
    </row>
    <row r="822" ht="12.75">
      <c r="U822" s="5"/>
    </row>
    <row r="823" ht="12.75">
      <c r="U823" s="5"/>
    </row>
    <row r="824" ht="12.75">
      <c r="U824" s="5"/>
    </row>
    <row r="825" ht="12.75">
      <c r="U825" s="5"/>
    </row>
    <row r="826" ht="12.75">
      <c r="U826" s="5"/>
    </row>
    <row r="827" ht="12.75">
      <c r="U827" s="5"/>
    </row>
    <row r="828" ht="12.75">
      <c r="U828" s="5"/>
    </row>
    <row r="829" ht="12.75">
      <c r="U829" s="5"/>
    </row>
    <row r="830" ht="12.75">
      <c r="U830" s="5"/>
    </row>
    <row r="831" ht="12.75">
      <c r="U831" s="5"/>
    </row>
    <row r="832" ht="12.75">
      <c r="U832" s="5"/>
    </row>
    <row r="833" ht="12.75">
      <c r="U833" s="5"/>
    </row>
    <row r="834" ht="12.75">
      <c r="U834" s="5"/>
    </row>
    <row r="835" ht="12.75">
      <c r="U835" s="5"/>
    </row>
    <row r="836" ht="12.75">
      <c r="U836" s="5"/>
    </row>
    <row r="837" ht="12.75">
      <c r="U837" s="5"/>
    </row>
    <row r="838" ht="12.75">
      <c r="U838" s="5"/>
    </row>
    <row r="839" ht="12.75">
      <c r="U839" s="5"/>
    </row>
    <row r="840" ht="12.75">
      <c r="U840" s="5"/>
    </row>
    <row r="841" ht="12.75">
      <c r="U841" s="5"/>
    </row>
    <row r="842" ht="12.75">
      <c r="U842" s="5"/>
    </row>
    <row r="843" ht="12.75">
      <c r="U843" s="5"/>
    </row>
    <row r="844" ht="12.75">
      <c r="U844" s="5"/>
    </row>
    <row r="845" ht="12.75">
      <c r="U845" s="5"/>
    </row>
    <row r="846" ht="12.75">
      <c r="U846" s="5"/>
    </row>
    <row r="847" ht="12.75">
      <c r="U847" s="5"/>
    </row>
    <row r="848" ht="12.75">
      <c r="U848" s="5"/>
    </row>
    <row r="849" ht="12.75">
      <c r="U849" s="5"/>
    </row>
    <row r="850" ht="12.75">
      <c r="U850" s="5"/>
    </row>
    <row r="851" ht="12.75">
      <c r="U851" s="5"/>
    </row>
    <row r="852" ht="12.75">
      <c r="U852" s="5"/>
    </row>
    <row r="853" ht="12.75">
      <c r="U853" s="5"/>
    </row>
    <row r="854" ht="12.75">
      <c r="U854" s="5"/>
    </row>
    <row r="855" ht="12.75">
      <c r="U855" s="5"/>
    </row>
    <row r="856" ht="12.75">
      <c r="U856" s="5"/>
    </row>
    <row r="857" ht="12.75">
      <c r="U857" s="5"/>
    </row>
    <row r="858" ht="12.75">
      <c r="U858" s="5"/>
    </row>
    <row r="859" ht="12.75">
      <c r="U859" s="5"/>
    </row>
    <row r="860" ht="12.75">
      <c r="U860" s="5"/>
    </row>
    <row r="861" ht="12.75">
      <c r="U861" s="5"/>
    </row>
    <row r="862" ht="12.75">
      <c r="U862" s="5"/>
    </row>
    <row r="863" ht="12.75">
      <c r="U863" s="5"/>
    </row>
    <row r="864" ht="12.75">
      <c r="U864" s="5"/>
    </row>
    <row r="865" ht="12.75">
      <c r="U865" s="5"/>
    </row>
    <row r="866" ht="12.75">
      <c r="U866" s="5"/>
    </row>
    <row r="867" ht="12.75">
      <c r="U867" s="5"/>
    </row>
    <row r="868" ht="12.75">
      <c r="U868" s="5"/>
    </row>
    <row r="869" ht="12.75">
      <c r="U869" s="5"/>
    </row>
    <row r="870" ht="12.75">
      <c r="U870" s="5"/>
    </row>
    <row r="871" ht="12.75">
      <c r="U871" s="5"/>
    </row>
    <row r="872" ht="12.75">
      <c r="U872" s="5"/>
    </row>
    <row r="873" ht="12.75">
      <c r="U873" s="5"/>
    </row>
    <row r="874" ht="12.75">
      <c r="U874" s="5"/>
    </row>
    <row r="875" ht="12.75">
      <c r="U875" s="5"/>
    </row>
    <row r="876" ht="12.75">
      <c r="U876" s="5"/>
    </row>
    <row r="877" ht="12.75">
      <c r="U877" s="5"/>
    </row>
    <row r="878" ht="12.75">
      <c r="U878" s="5"/>
    </row>
    <row r="879" ht="12.75">
      <c r="U879" s="5"/>
    </row>
    <row r="880" ht="12.75">
      <c r="U880" s="5"/>
    </row>
    <row r="881" ht="12.75">
      <c r="U881" s="5"/>
    </row>
    <row r="882" ht="12.75">
      <c r="U882" s="5"/>
    </row>
    <row r="883" ht="12.75">
      <c r="U883" s="5"/>
    </row>
    <row r="884" ht="12.75">
      <c r="U884" s="5"/>
    </row>
    <row r="885" ht="12.75">
      <c r="U885" s="5"/>
    </row>
    <row r="886" ht="12.75">
      <c r="U886" s="5"/>
    </row>
    <row r="887" ht="12.75">
      <c r="U887" s="5"/>
    </row>
    <row r="888" ht="12.75">
      <c r="U888" s="5"/>
    </row>
    <row r="889" ht="12.75">
      <c r="U889" s="5"/>
    </row>
    <row r="890" ht="12.75">
      <c r="U890" s="5"/>
    </row>
    <row r="891" ht="12.75">
      <c r="U891" s="5"/>
    </row>
    <row r="892" ht="12.75">
      <c r="U892" s="5"/>
    </row>
    <row r="893" ht="12.75">
      <c r="U893" s="5"/>
    </row>
    <row r="894" ht="12.75">
      <c r="U894" s="5"/>
    </row>
    <row r="895" ht="12.75">
      <c r="U895" s="5"/>
    </row>
    <row r="896" ht="12.75">
      <c r="U896" s="5"/>
    </row>
    <row r="897" ht="12.75">
      <c r="U897" s="5"/>
    </row>
    <row r="898" ht="12.75">
      <c r="U898" s="5"/>
    </row>
    <row r="899" ht="12.75">
      <c r="U899" s="5"/>
    </row>
    <row r="900" ht="12.75">
      <c r="U900" s="5"/>
    </row>
    <row r="901" ht="12.75">
      <c r="U901" s="5"/>
    </row>
    <row r="902" ht="12.75">
      <c r="U902" s="5"/>
    </row>
    <row r="903" ht="12.75">
      <c r="U903" s="5"/>
    </row>
    <row r="904" ht="12.75">
      <c r="U904" s="5"/>
    </row>
    <row r="905" ht="12.75">
      <c r="U905" s="5"/>
    </row>
    <row r="906" ht="12.75">
      <c r="U906" s="5"/>
    </row>
    <row r="907" ht="12.75">
      <c r="U907" s="5"/>
    </row>
    <row r="908" ht="12.75">
      <c r="U908" s="5"/>
    </row>
    <row r="909" ht="12.75">
      <c r="U909" s="5"/>
    </row>
    <row r="910" ht="12.75">
      <c r="U910" s="5"/>
    </row>
    <row r="911" ht="12.75">
      <c r="U911" s="5"/>
    </row>
    <row r="912" ht="12.75">
      <c r="U912" s="5"/>
    </row>
    <row r="913" ht="12.75">
      <c r="U913" s="5"/>
    </row>
    <row r="914" ht="12.75">
      <c r="U914" s="5"/>
    </row>
    <row r="915" ht="12.75">
      <c r="U915" s="5"/>
    </row>
    <row r="916" ht="12.75">
      <c r="U916" s="5"/>
    </row>
    <row r="917" ht="12.75">
      <c r="U917" s="5"/>
    </row>
    <row r="918" ht="12.75">
      <c r="U918" s="5"/>
    </row>
    <row r="919" ht="12.75">
      <c r="U919" s="5"/>
    </row>
    <row r="920" ht="12.75">
      <c r="U920" s="5"/>
    </row>
    <row r="921" ht="12.75">
      <c r="U921" s="5"/>
    </row>
    <row r="922" ht="12.75">
      <c r="U922" s="5"/>
    </row>
    <row r="923" ht="12.75">
      <c r="U923" s="5"/>
    </row>
    <row r="924" ht="12.75">
      <c r="U924" s="5"/>
    </row>
    <row r="925" ht="12.75">
      <c r="U925" s="5"/>
    </row>
    <row r="926" ht="12.75">
      <c r="U926" s="5"/>
    </row>
    <row r="927" ht="12.75">
      <c r="U927" s="5"/>
    </row>
    <row r="928" ht="12.75">
      <c r="U928" s="5"/>
    </row>
    <row r="929" ht="12.75">
      <c r="U929" s="5"/>
    </row>
    <row r="930" ht="12.75">
      <c r="U930" s="5"/>
    </row>
    <row r="931" ht="12.75">
      <c r="U931" s="5"/>
    </row>
    <row r="932" ht="12.75">
      <c r="U932" s="5"/>
    </row>
    <row r="933" ht="12.75">
      <c r="U933" s="5"/>
    </row>
    <row r="934" ht="12.75">
      <c r="U934" s="5"/>
    </row>
    <row r="935" ht="12.75">
      <c r="U935" s="5"/>
    </row>
    <row r="936" ht="12.75">
      <c r="U936" s="5"/>
    </row>
    <row r="937" ht="12.75">
      <c r="U937" s="5"/>
    </row>
    <row r="938" ht="12.75">
      <c r="U938" s="5"/>
    </row>
    <row r="939" ht="12.75">
      <c r="U939" s="5"/>
    </row>
    <row r="940" ht="12.75">
      <c r="U940" s="5"/>
    </row>
    <row r="941" ht="12.75">
      <c r="U941" s="5"/>
    </row>
    <row r="942" ht="12.75">
      <c r="U942" s="5"/>
    </row>
    <row r="943" ht="12.75">
      <c r="U943" s="5"/>
    </row>
    <row r="944" ht="12.75">
      <c r="U944" s="5"/>
    </row>
    <row r="945" ht="12.75">
      <c r="U945" s="5"/>
    </row>
    <row r="946" ht="12.75">
      <c r="U946" s="5"/>
    </row>
    <row r="947" ht="12.75">
      <c r="U947" s="5"/>
    </row>
    <row r="948" ht="12.75">
      <c r="U948" s="5"/>
    </row>
    <row r="949" ht="12.75">
      <c r="U949" s="5"/>
    </row>
    <row r="950" ht="12.75">
      <c r="U950" s="5"/>
    </row>
    <row r="951" ht="12.75">
      <c r="U951" s="5"/>
    </row>
    <row r="952" ht="12.75">
      <c r="U952" s="5"/>
    </row>
    <row r="953" ht="12.75">
      <c r="U953" s="5"/>
    </row>
    <row r="954" ht="12.75">
      <c r="U954" s="5"/>
    </row>
    <row r="955" ht="12.75">
      <c r="U955" s="5"/>
    </row>
    <row r="956" ht="12.75">
      <c r="U956" s="5"/>
    </row>
    <row r="957" ht="12.75">
      <c r="U957" s="5"/>
    </row>
    <row r="958" ht="12.75">
      <c r="U958" s="5"/>
    </row>
    <row r="959" ht="12.75">
      <c r="U959" s="5"/>
    </row>
    <row r="960" ht="12.75">
      <c r="U960" s="5"/>
    </row>
    <row r="961" ht="12.75">
      <c r="U961" s="5"/>
    </row>
    <row r="962" ht="12.75">
      <c r="U962" s="5"/>
    </row>
    <row r="963" ht="12.75">
      <c r="U963" s="5"/>
    </row>
    <row r="964" ht="12.75">
      <c r="U964" s="5"/>
    </row>
    <row r="965" ht="12.75">
      <c r="U965" s="5"/>
    </row>
    <row r="966" ht="12.75">
      <c r="U966" s="5"/>
    </row>
    <row r="967" ht="12.75">
      <c r="U967" s="5"/>
    </row>
    <row r="968" ht="12.75">
      <c r="U968" s="5"/>
    </row>
    <row r="969" ht="12.75">
      <c r="U969" s="5"/>
    </row>
    <row r="970" ht="12.75">
      <c r="U970" s="5"/>
    </row>
    <row r="971" ht="12.75">
      <c r="U971" s="5"/>
    </row>
    <row r="972" ht="12.75">
      <c r="U972" s="5"/>
    </row>
    <row r="973" ht="12.75">
      <c r="U973" s="5"/>
    </row>
    <row r="974" ht="12.75">
      <c r="U974" s="5"/>
    </row>
    <row r="975" ht="12.75">
      <c r="U975" s="5"/>
    </row>
    <row r="976" ht="12.75">
      <c r="U976" s="5"/>
    </row>
    <row r="977" ht="12.75">
      <c r="U977" s="5"/>
    </row>
    <row r="978" ht="12.75">
      <c r="U978" s="5"/>
    </row>
    <row r="979" ht="12.75">
      <c r="U979" s="5"/>
    </row>
    <row r="980" ht="12.75">
      <c r="U980" s="5"/>
    </row>
    <row r="981" ht="12.75">
      <c r="U981" s="5"/>
    </row>
    <row r="982" ht="12.75">
      <c r="U982" s="5"/>
    </row>
    <row r="983" ht="12.75">
      <c r="U983" s="5"/>
    </row>
    <row r="984" ht="12.75">
      <c r="U984" s="5"/>
    </row>
    <row r="985" ht="12.75">
      <c r="U985" s="5"/>
    </row>
    <row r="986" ht="12.75">
      <c r="U986" s="5"/>
    </row>
    <row r="987" ht="12.75">
      <c r="U987" s="5"/>
    </row>
    <row r="988" ht="12.75">
      <c r="U988" s="5"/>
    </row>
    <row r="989" ht="12.75">
      <c r="U989" s="5"/>
    </row>
    <row r="990" ht="12.75">
      <c r="U990" s="5"/>
    </row>
    <row r="991" ht="12.75">
      <c r="U991" s="5"/>
    </row>
    <row r="992" ht="12.75">
      <c r="U992" s="5"/>
    </row>
    <row r="993" ht="12.75">
      <c r="U993" s="5"/>
    </row>
    <row r="994" ht="12.75">
      <c r="U994" s="5"/>
    </row>
    <row r="995" ht="12.75">
      <c r="U995" s="5"/>
    </row>
    <row r="996" ht="12.75">
      <c r="U996" s="5"/>
    </row>
    <row r="997" ht="12.75">
      <c r="U997" s="5"/>
    </row>
    <row r="998" ht="12.75">
      <c r="U998" s="5"/>
    </row>
    <row r="999" ht="12.75">
      <c r="U999" s="5"/>
    </row>
    <row r="1000" ht="12.75">
      <c r="U1000" s="5"/>
    </row>
    <row r="1001" ht="12.75">
      <c r="U1001" s="5"/>
    </row>
    <row r="1002" ht="12.75">
      <c r="U1002" s="5"/>
    </row>
    <row r="1003" ht="12.75">
      <c r="U1003" s="5"/>
    </row>
    <row r="1004" ht="12.75">
      <c r="U1004" s="5"/>
    </row>
    <row r="1005" ht="12.75">
      <c r="U1005" s="5"/>
    </row>
    <row r="1006" ht="12.75">
      <c r="U1006" s="5"/>
    </row>
    <row r="1007" ht="12.75">
      <c r="U1007" s="5"/>
    </row>
    <row r="1008" ht="12.75">
      <c r="U1008" s="5"/>
    </row>
    <row r="1009" ht="12.75">
      <c r="U1009" s="5"/>
    </row>
    <row r="1010" ht="12.75">
      <c r="U1010" s="5"/>
    </row>
    <row r="1011" ht="12.75">
      <c r="U1011" s="5"/>
    </row>
    <row r="1012" ht="12.75">
      <c r="U1012" s="5"/>
    </row>
    <row r="1013" ht="12.75">
      <c r="U1013" s="5"/>
    </row>
    <row r="1014" ht="12.75">
      <c r="U1014" s="5"/>
    </row>
    <row r="1015" ht="12.75">
      <c r="U1015" s="5"/>
    </row>
    <row r="1016" ht="12.75">
      <c r="U1016" s="5"/>
    </row>
    <row r="1017" ht="12.75">
      <c r="U1017" s="5"/>
    </row>
    <row r="1018" ht="12.75">
      <c r="U1018" s="5"/>
    </row>
    <row r="1019" ht="12.75">
      <c r="U1019" s="5"/>
    </row>
    <row r="1020" ht="12.75">
      <c r="U1020" s="5"/>
    </row>
    <row r="1021" ht="12.75">
      <c r="U1021" s="5"/>
    </row>
    <row r="1022" ht="12.75">
      <c r="U1022" s="5"/>
    </row>
    <row r="1023" ht="12.75">
      <c r="U1023" s="5"/>
    </row>
    <row r="1024" ht="12.75">
      <c r="U1024" s="5"/>
    </row>
    <row r="1025" ht="12.75">
      <c r="U1025" s="5"/>
    </row>
    <row r="1026" ht="12.75">
      <c r="U1026" s="5"/>
    </row>
    <row r="1027" ht="12.75">
      <c r="U1027" s="5"/>
    </row>
    <row r="1028" ht="12.75">
      <c r="U1028" s="5"/>
    </row>
    <row r="1029" ht="12.75">
      <c r="U1029" s="5"/>
    </row>
    <row r="1030" ht="12.75">
      <c r="U1030" s="5"/>
    </row>
    <row r="1031" ht="12.75">
      <c r="U1031" s="5"/>
    </row>
    <row r="1032" ht="12.75">
      <c r="U1032" s="5"/>
    </row>
    <row r="1033" ht="12.75">
      <c r="U1033" s="5"/>
    </row>
    <row r="1034" ht="12.75">
      <c r="U1034" s="5"/>
    </row>
    <row r="1035" ht="12.75">
      <c r="U1035" s="5"/>
    </row>
    <row r="1036" ht="12.75">
      <c r="U1036" s="5"/>
    </row>
    <row r="1037" ht="12.75">
      <c r="U1037" s="5"/>
    </row>
    <row r="1038" ht="12.75">
      <c r="U1038" s="5"/>
    </row>
    <row r="1039" ht="12.75">
      <c r="U1039" s="5"/>
    </row>
    <row r="1040" ht="12.75">
      <c r="U1040" s="5"/>
    </row>
    <row r="1041" ht="12.75">
      <c r="U1041" s="5"/>
    </row>
    <row r="1042" ht="12.75">
      <c r="U1042" s="5"/>
    </row>
    <row r="1043" ht="12.75">
      <c r="U1043" s="5"/>
    </row>
    <row r="1044" ht="12.75">
      <c r="U1044" s="5"/>
    </row>
    <row r="1045" ht="12.75">
      <c r="U1045" s="5"/>
    </row>
    <row r="1046" ht="12.75">
      <c r="U1046" s="5"/>
    </row>
    <row r="1047" ht="12.75">
      <c r="U1047" s="5"/>
    </row>
    <row r="1048" ht="12.75">
      <c r="U1048" s="5"/>
    </row>
    <row r="1049" ht="12.75">
      <c r="U1049" s="5"/>
    </row>
    <row r="1050" ht="12.75">
      <c r="U1050" s="5"/>
    </row>
    <row r="1051" ht="12.75">
      <c r="U1051" s="5"/>
    </row>
    <row r="1052" ht="12.75">
      <c r="U1052" s="5"/>
    </row>
    <row r="1053" ht="12.75">
      <c r="U1053" s="5"/>
    </row>
    <row r="1054" ht="12.75">
      <c r="U1054" s="5"/>
    </row>
    <row r="1055" ht="12.75">
      <c r="U1055" s="5"/>
    </row>
    <row r="1056" ht="12.75">
      <c r="U1056" s="5"/>
    </row>
    <row r="1057" ht="12.75">
      <c r="U1057" s="5"/>
    </row>
    <row r="1058" ht="12.75">
      <c r="U1058" s="5"/>
    </row>
    <row r="1059" ht="12.75">
      <c r="U1059" s="5"/>
    </row>
    <row r="1060" ht="12.75">
      <c r="U1060" s="5"/>
    </row>
    <row r="1061" ht="12.75">
      <c r="U1061" s="5"/>
    </row>
    <row r="1062" ht="12.75">
      <c r="U1062" s="5"/>
    </row>
    <row r="1063" ht="12.75">
      <c r="U1063" s="5"/>
    </row>
    <row r="1064" ht="12.75">
      <c r="U1064" s="5"/>
    </row>
    <row r="1065" ht="12.75">
      <c r="U1065" s="5"/>
    </row>
    <row r="1066" ht="12.75">
      <c r="U1066" s="5"/>
    </row>
    <row r="1067" ht="12.75">
      <c r="U1067" s="5"/>
    </row>
    <row r="1068" ht="12.75">
      <c r="U1068" s="5"/>
    </row>
    <row r="1069" ht="12.75">
      <c r="U1069" s="5"/>
    </row>
    <row r="1070" ht="12.75">
      <c r="U1070" s="5"/>
    </row>
    <row r="1071" ht="12.75">
      <c r="U1071" s="5"/>
    </row>
    <row r="1072" ht="12.75">
      <c r="U1072" s="5"/>
    </row>
    <row r="1073" ht="12.75">
      <c r="U1073" s="5"/>
    </row>
    <row r="1074" ht="12.75">
      <c r="U1074" s="5"/>
    </row>
    <row r="1075" ht="12.75">
      <c r="U1075" s="5"/>
    </row>
    <row r="1076" ht="12.75">
      <c r="U1076" s="5"/>
    </row>
    <row r="1077" ht="12.75">
      <c r="U1077" s="5"/>
    </row>
    <row r="1078" ht="12.75">
      <c r="U1078" s="5"/>
    </row>
    <row r="1079" ht="12.75">
      <c r="U1079" s="5"/>
    </row>
    <row r="1080" ht="12.75">
      <c r="U1080" s="5"/>
    </row>
    <row r="1081" ht="12.75">
      <c r="U1081" s="5"/>
    </row>
    <row r="1082" ht="12.75">
      <c r="U1082" s="5"/>
    </row>
    <row r="1083" ht="12.75">
      <c r="U1083" s="5"/>
    </row>
    <row r="1084" ht="12.75">
      <c r="U1084" s="5"/>
    </row>
    <row r="1085" ht="12.75">
      <c r="U1085" s="5"/>
    </row>
    <row r="1086" ht="12.75">
      <c r="U1086" s="5"/>
    </row>
    <row r="1087" ht="12.75">
      <c r="U1087" s="5"/>
    </row>
    <row r="1088" ht="12.75">
      <c r="U1088" s="5"/>
    </row>
    <row r="1089" ht="12.75">
      <c r="U1089" s="5"/>
    </row>
    <row r="1090" ht="12.75">
      <c r="U1090" s="5"/>
    </row>
    <row r="1091" ht="12.75">
      <c r="U1091" s="5"/>
    </row>
    <row r="1092" ht="12.75">
      <c r="U1092" s="5"/>
    </row>
    <row r="1093" ht="12.75">
      <c r="U1093" s="5"/>
    </row>
    <row r="1094" ht="12.75">
      <c r="U1094" s="5"/>
    </row>
    <row r="1095" ht="12.75">
      <c r="U1095" s="5"/>
    </row>
    <row r="1096" ht="12.75">
      <c r="U1096" s="5"/>
    </row>
    <row r="1097" ht="12.75">
      <c r="U1097" s="5"/>
    </row>
    <row r="1098" ht="12.75">
      <c r="U1098" s="5"/>
    </row>
    <row r="1099" ht="12.75">
      <c r="U1099" s="5"/>
    </row>
    <row r="1100" ht="12.75">
      <c r="U1100" s="5"/>
    </row>
    <row r="1101" ht="12.75">
      <c r="U1101" s="5"/>
    </row>
    <row r="1102" ht="12.75">
      <c r="U1102" s="5"/>
    </row>
    <row r="1103" ht="12.75">
      <c r="U1103" s="5"/>
    </row>
    <row r="1104" ht="12.75">
      <c r="U1104" s="5"/>
    </row>
    <row r="1105" ht="12.75">
      <c r="U1105" s="5"/>
    </row>
    <row r="1106" ht="12.75">
      <c r="U1106" s="5"/>
    </row>
    <row r="1107" ht="12.75">
      <c r="U1107" s="5"/>
    </row>
    <row r="1108" ht="12.75">
      <c r="U1108" s="5"/>
    </row>
    <row r="1109" ht="12.75">
      <c r="U1109" s="5"/>
    </row>
    <row r="1110" ht="12.75">
      <c r="U1110" s="5"/>
    </row>
    <row r="1111" ht="12.75">
      <c r="U1111" s="5"/>
    </row>
    <row r="1112" ht="12.75">
      <c r="U1112" s="5"/>
    </row>
    <row r="1113" ht="12.75">
      <c r="U1113" s="5"/>
    </row>
    <row r="1114" ht="12.75">
      <c r="U1114" s="5"/>
    </row>
    <row r="1115" ht="12.75">
      <c r="U1115" s="5"/>
    </row>
    <row r="1116" ht="12.75">
      <c r="U1116" s="5"/>
    </row>
    <row r="1117" ht="12.75">
      <c r="U1117" s="5"/>
    </row>
    <row r="1118" ht="12.75">
      <c r="U1118" s="5"/>
    </row>
    <row r="1119" ht="12.75">
      <c r="U1119" s="5"/>
    </row>
    <row r="1120" ht="12.75">
      <c r="U1120" s="5"/>
    </row>
    <row r="1121" ht="12.75">
      <c r="U1121" s="5"/>
    </row>
    <row r="1122" ht="12.75">
      <c r="U1122" s="5"/>
    </row>
    <row r="1123" ht="12.75">
      <c r="U1123" s="5"/>
    </row>
    <row r="1124" ht="12.75">
      <c r="U1124" s="5"/>
    </row>
    <row r="1125" ht="12.75">
      <c r="U1125" s="5"/>
    </row>
    <row r="1126" ht="12.75">
      <c r="U1126" s="5"/>
    </row>
    <row r="1127" ht="12.75">
      <c r="U1127" s="5"/>
    </row>
    <row r="1128" ht="12.75">
      <c r="U1128" s="5"/>
    </row>
    <row r="1129" ht="12.75">
      <c r="U1129" s="5"/>
    </row>
    <row r="1130" ht="12.75">
      <c r="U1130" s="5"/>
    </row>
    <row r="1131" ht="12.75">
      <c r="U1131" s="5"/>
    </row>
    <row r="1132" ht="12.75">
      <c r="U1132" s="5"/>
    </row>
    <row r="1133" ht="12.75">
      <c r="U1133" s="5"/>
    </row>
    <row r="1134" ht="12.75">
      <c r="U1134" s="5"/>
    </row>
    <row r="1135" ht="12.75">
      <c r="U1135" s="5"/>
    </row>
    <row r="1136" ht="12.75">
      <c r="U1136" s="5"/>
    </row>
    <row r="1137" ht="12.75">
      <c r="U1137" s="5"/>
    </row>
    <row r="1138" ht="12.75">
      <c r="U1138" s="5"/>
    </row>
    <row r="1139" ht="12.75">
      <c r="U1139" s="5"/>
    </row>
    <row r="1140" ht="12.75">
      <c r="U1140" s="5"/>
    </row>
    <row r="1141" ht="12.75">
      <c r="U1141" s="5"/>
    </row>
    <row r="1142" ht="12.75">
      <c r="U1142" s="5"/>
    </row>
    <row r="1143" ht="12.75">
      <c r="U1143" s="5"/>
    </row>
    <row r="1144" ht="12.75">
      <c r="U1144" s="5"/>
    </row>
    <row r="1145" ht="12.75">
      <c r="U1145" s="5"/>
    </row>
    <row r="1146" ht="12.75">
      <c r="U1146" s="5"/>
    </row>
    <row r="1147" ht="12.75">
      <c r="U1147" s="5"/>
    </row>
    <row r="1148" ht="12.75">
      <c r="U1148" s="5"/>
    </row>
    <row r="1149" ht="12.75">
      <c r="U1149" s="5"/>
    </row>
    <row r="1150" ht="12.75">
      <c r="U1150" s="5"/>
    </row>
    <row r="1151" ht="12.75">
      <c r="U1151" s="5"/>
    </row>
    <row r="1152" ht="12.75">
      <c r="U1152" s="5"/>
    </row>
    <row r="1153" ht="12.75">
      <c r="U1153" s="5"/>
    </row>
    <row r="1154" ht="12.75">
      <c r="U1154" s="5"/>
    </row>
    <row r="1155" ht="12.75">
      <c r="U1155" s="5"/>
    </row>
    <row r="1156" ht="12.75">
      <c r="U1156" s="5"/>
    </row>
    <row r="1157" ht="12.75">
      <c r="U1157" s="5"/>
    </row>
    <row r="1158" ht="12.75">
      <c r="U1158" s="5"/>
    </row>
    <row r="1159" ht="12.75">
      <c r="U1159" s="5"/>
    </row>
    <row r="1160" ht="12.75">
      <c r="U1160" s="5"/>
    </row>
    <row r="1161" ht="12.75">
      <c r="U1161" s="5"/>
    </row>
    <row r="1162" ht="12.75">
      <c r="U1162" s="5"/>
    </row>
    <row r="1163" ht="12.75">
      <c r="U1163" s="5"/>
    </row>
    <row r="1164" ht="12.75">
      <c r="U1164" s="5"/>
    </row>
    <row r="1165" ht="12.75">
      <c r="U1165" s="5"/>
    </row>
    <row r="1166" ht="12.75">
      <c r="U1166" s="5"/>
    </row>
    <row r="1167" ht="12.75">
      <c r="U1167" s="5"/>
    </row>
    <row r="1168" ht="12.75">
      <c r="U1168" s="5"/>
    </row>
    <row r="1169" ht="12.75">
      <c r="U1169" s="5"/>
    </row>
    <row r="1170" ht="12.75">
      <c r="U1170" s="5"/>
    </row>
    <row r="1171" ht="12.75">
      <c r="U1171" s="5"/>
    </row>
    <row r="1172" ht="12.75">
      <c r="U1172" s="5"/>
    </row>
    <row r="1173" ht="12.75">
      <c r="U1173" s="5"/>
    </row>
    <row r="1174" ht="12.75">
      <c r="U1174" s="5"/>
    </row>
    <row r="1175" ht="12.75">
      <c r="U1175" s="5"/>
    </row>
    <row r="1176" ht="12.75">
      <c r="U1176" s="5"/>
    </row>
    <row r="1177" ht="12.75">
      <c r="U1177" s="5"/>
    </row>
    <row r="1178" ht="12.75">
      <c r="U1178" s="5"/>
    </row>
    <row r="1179" ht="12.75">
      <c r="U1179" s="5"/>
    </row>
    <row r="1180" ht="12.75">
      <c r="U1180" s="5"/>
    </row>
    <row r="1181" ht="12.75">
      <c r="U1181" s="5"/>
    </row>
    <row r="1182" ht="12.75">
      <c r="U1182" s="5"/>
    </row>
    <row r="1183" ht="12.75">
      <c r="U1183" s="5"/>
    </row>
    <row r="1184" ht="12.75">
      <c r="U1184" s="5"/>
    </row>
    <row r="1185" ht="12.75">
      <c r="U1185" s="5"/>
    </row>
    <row r="1186" ht="12.75">
      <c r="U1186" s="5"/>
    </row>
    <row r="1187" ht="12.75">
      <c r="U1187" s="5"/>
    </row>
    <row r="1188" ht="12.75">
      <c r="U1188" s="5"/>
    </row>
    <row r="1189" ht="12.75">
      <c r="U1189" s="5"/>
    </row>
    <row r="1190" ht="12.75">
      <c r="U1190" s="5"/>
    </row>
    <row r="1191" ht="12.75">
      <c r="U1191" s="5"/>
    </row>
    <row r="1192" ht="12.75">
      <c r="U1192" s="5"/>
    </row>
    <row r="1193" ht="12.75">
      <c r="U1193" s="5"/>
    </row>
    <row r="1194" ht="12.75">
      <c r="U1194" s="5"/>
    </row>
    <row r="1195" ht="12.75">
      <c r="U1195" s="5"/>
    </row>
    <row r="1196" ht="12.75">
      <c r="U1196" s="5"/>
    </row>
    <row r="1197" ht="12.75">
      <c r="U1197" s="5"/>
    </row>
    <row r="1198" ht="12.75">
      <c r="U1198" s="5"/>
    </row>
    <row r="1199" ht="12.75">
      <c r="U1199" s="5"/>
    </row>
    <row r="1200" ht="12.75">
      <c r="U1200" s="5"/>
    </row>
    <row r="1201" ht="12.75">
      <c r="U1201" s="5"/>
    </row>
    <row r="1202" ht="12.75">
      <c r="U1202" s="5"/>
    </row>
    <row r="1203" ht="12.75">
      <c r="U1203" s="5"/>
    </row>
    <row r="1204" ht="12.75">
      <c r="U1204" s="5"/>
    </row>
    <row r="1205" ht="12.75">
      <c r="U1205" s="5"/>
    </row>
    <row r="1206" ht="12.75">
      <c r="U1206" s="5"/>
    </row>
    <row r="1207" ht="12.75">
      <c r="U1207" s="5"/>
    </row>
    <row r="1208" ht="12.75">
      <c r="U1208" s="5"/>
    </row>
    <row r="1209" ht="12.75">
      <c r="U1209" s="5"/>
    </row>
    <row r="1210" ht="12.75">
      <c r="U1210" s="5"/>
    </row>
    <row r="1211" ht="12.75">
      <c r="U1211" s="5"/>
    </row>
    <row r="1212" ht="12.75">
      <c r="U1212" s="5"/>
    </row>
    <row r="1213" ht="12.75">
      <c r="U1213" s="5"/>
    </row>
    <row r="1214" ht="12.75">
      <c r="U1214" s="5"/>
    </row>
    <row r="1215" ht="12.75">
      <c r="U1215" s="5"/>
    </row>
    <row r="1216" ht="12.75">
      <c r="U1216" s="5"/>
    </row>
    <row r="1217" ht="12.75">
      <c r="U1217" s="5"/>
    </row>
    <row r="1218" ht="12.75">
      <c r="U1218" s="5"/>
    </row>
    <row r="1219" ht="12.75">
      <c r="U1219" s="5"/>
    </row>
    <row r="1220" ht="12.75">
      <c r="U1220" s="5"/>
    </row>
    <row r="1221" ht="12.75">
      <c r="U1221" s="5"/>
    </row>
    <row r="1222" ht="12.75">
      <c r="U1222" s="5"/>
    </row>
    <row r="1223" ht="12.75">
      <c r="U1223" s="5"/>
    </row>
    <row r="1224" ht="12.75">
      <c r="U1224" s="5"/>
    </row>
    <row r="1225" ht="12.75">
      <c r="U1225" s="5"/>
    </row>
    <row r="1226" ht="12.75">
      <c r="U1226" s="5"/>
    </row>
    <row r="1227" ht="12.75">
      <c r="U1227" s="5"/>
    </row>
    <row r="1228" ht="12.75">
      <c r="U1228" s="5"/>
    </row>
    <row r="1229" ht="12.75">
      <c r="U1229" s="5"/>
    </row>
    <row r="1230" ht="12.75">
      <c r="U1230" s="5"/>
    </row>
    <row r="1231" ht="12.75">
      <c r="U1231" s="5"/>
    </row>
    <row r="1232" ht="12.75">
      <c r="U1232" s="5"/>
    </row>
    <row r="1233" ht="12.75">
      <c r="U1233" s="5"/>
    </row>
    <row r="1234" ht="12.75">
      <c r="U1234" s="5"/>
    </row>
    <row r="1235" ht="12.75">
      <c r="U1235" s="5"/>
    </row>
    <row r="1236" ht="12.75">
      <c r="U1236" s="5"/>
    </row>
    <row r="1237" ht="12.75">
      <c r="U1237" s="5"/>
    </row>
    <row r="1238" ht="12.75">
      <c r="U1238" s="5"/>
    </row>
    <row r="1239" ht="12.75">
      <c r="U1239" s="5"/>
    </row>
    <row r="1240" ht="12.75">
      <c r="U1240" s="5"/>
    </row>
    <row r="1241" ht="12.75">
      <c r="U1241" s="5"/>
    </row>
    <row r="1242" ht="12.75">
      <c r="U1242" s="5"/>
    </row>
  </sheetData>
  <sheetProtection/>
  <protectedRanges>
    <protectedRange password="CADD" sqref="D16:D35 D40:D44" name="Intervallo1_2"/>
    <protectedRange password="CADD" sqref="D36:D39" name="Intervallo1_1_1"/>
    <protectedRange password="CADD" sqref="D45:D48" name="Intervallo1_2_1"/>
    <protectedRange password="CADD" sqref="E16:E35 E40:E44" name="Intervallo1_3"/>
    <protectedRange password="CADD" sqref="E36:E39" name="Intervallo1_1_2"/>
    <protectedRange password="CADD" sqref="E45:E48" name="Intervallo1_2_2"/>
    <protectedRange password="CADD" sqref="G16:G35 G40:G44" name="Intervallo1_4"/>
    <protectedRange password="CADD" sqref="G36:G39" name="Intervallo1_1_3"/>
    <protectedRange password="CADD" sqref="G45:G48" name="Intervallo1_2_3"/>
    <protectedRange password="CADD" sqref="H17:H19 H29:H31 H46:H48 H39 H25:H27 H21:H23 H33:H37" name="Intervallo1_5"/>
    <protectedRange password="CADD" sqref="C16:C48" name="Intervallo1_6"/>
    <protectedRange password="CADD" sqref="I16:P40 I45:P48 L41:P44" name="Intervallo1_7"/>
  </protectedRanges>
  <mergeCells count="5">
    <mergeCell ref="F14:G14"/>
    <mergeCell ref="I14:N14"/>
    <mergeCell ref="E6:Q7"/>
    <mergeCell ref="E8:Q9"/>
    <mergeCell ref="E11:Q11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70" r:id="rId2"/>
  <ignoredErrors>
    <ignoredError sqref="F16:T26 F27:P48 S27:S42" numberStoredAsText="1"/>
    <ignoredError sqref="Q27:Q48 T27:T48 R27:R48 S43:S48" numberStoredAsText="1" formulaRange="1"/>
    <ignoredError sqref="S43:S48" numberStoredAsText="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CassaBowling</dc:creator>
  <cp:keywords/>
  <dc:description/>
  <cp:lastModifiedBy>gianni</cp:lastModifiedBy>
  <cp:lastPrinted>2009-09-27T20:12:01Z</cp:lastPrinted>
  <dcterms:created xsi:type="dcterms:W3CDTF">2008-02-08T21:22:12Z</dcterms:created>
  <dcterms:modified xsi:type="dcterms:W3CDTF">2009-09-28T16:14:16Z</dcterms:modified>
  <cp:category/>
  <cp:version/>
  <cp:contentType/>
  <cp:contentStatus/>
</cp:coreProperties>
</file>